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01-VDIY07VNR1A\UserData-Y\GECP010105\tsutsumi.kenji\AppData\Roaming\FJADriveWork\7\Work\"/>
    </mc:Choice>
  </mc:AlternateContent>
  <xr:revisionPtr revIDLastSave="0" documentId="13_ncr:1_{EAF7865E-8B57-40A9-B92F-933573A65328}" xr6:coauthVersionLast="45" xr6:coauthVersionMax="45" xr10:uidLastSave="{00000000-0000-0000-0000-000000000000}"/>
  <bookViews>
    <workbookView xWindow="-110" yWindow="-110" windowWidth="19420" windowHeight="10460" activeTab="1" xr2:uid="{00000000-000D-0000-FFFF-FFFF00000000}"/>
  </bookViews>
  <sheets>
    <sheet name="【必読】閉域オプション申込ガイド" sheetId="2" r:id="rId1"/>
    <sheet name="ヒアリングシート" sheetId="1" r:id="rId2"/>
  </sheets>
  <definedNames>
    <definedName name="_xlnm._FilterDatabase" localSheetId="1" hidden="1">ヒアリングシート!$B$4:$B$6</definedName>
    <definedName name="_xlnm.Print_Area" localSheetId="0">【必読】閉域オプション申込ガイド!$A$1:$N$86</definedName>
    <definedName name="_xlnm.Print_Area" localSheetId="1">ヒアリングシート!$A$1:$F$74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B25" i="1" l="1"/>
  <c r="B20" i="1"/>
  <c r="B24" i="1" l="1"/>
  <c r="B23" i="1"/>
</calcChain>
</file>

<file path=xl/sharedStrings.xml><?xml version="1.0" encoding="utf-8"?>
<sst xmlns="http://schemas.openxmlformats.org/spreadsheetml/2006/main" count="115" uniqueCount="103">
  <si>
    <t>①基本情報</t>
    <rPh sb="1" eb="3">
      <t>キホン</t>
    </rPh>
    <rPh sb="3" eb="5">
      <t>ジョウホウ</t>
    </rPh>
    <phoneticPr fontId="1"/>
  </si>
  <si>
    <t>１．契約番号</t>
    <rPh sb="2" eb="4">
      <t>ケイヤク</t>
    </rPh>
    <rPh sb="4" eb="6">
      <t>バンゴウ</t>
    </rPh>
    <phoneticPr fontId="1"/>
  </si>
  <si>
    <t>３．IoT PlatformテナントID</t>
    <phoneticPr fontId="1"/>
  </si>
  <si>
    <t>https://</t>
    <phoneticPr fontId="1"/>
  </si>
  <si>
    <t>入力内容</t>
    <rPh sb="0" eb="2">
      <t>ニュウリョク</t>
    </rPh>
    <rPh sb="2" eb="4">
      <t>ナイヨウ</t>
    </rPh>
    <phoneticPr fontId="1"/>
  </si>
  <si>
    <t>参照先サイト</t>
    <rPh sb="0" eb="2">
      <t>サンショウ</t>
    </rPh>
    <rPh sb="2" eb="3">
      <t>サキ</t>
    </rPh>
    <phoneticPr fontId="1"/>
  </si>
  <si>
    <t>IoT Platformサービスポータル</t>
    <phoneticPr fontId="1"/>
  </si>
  <si>
    <t>項目</t>
    <rPh sb="0" eb="2">
      <t>コウモク</t>
    </rPh>
    <phoneticPr fontId="1"/>
  </si>
  <si>
    <t>記載内容の不明点につきましては、上記記載の「送付先」のメールアドレスまでお問い合わせください。</t>
    <rPh sb="0" eb="2">
      <t>キサイ</t>
    </rPh>
    <rPh sb="2" eb="4">
      <t>ナイヨウ</t>
    </rPh>
    <rPh sb="5" eb="7">
      <t>フメイ</t>
    </rPh>
    <rPh sb="7" eb="8">
      <t>テン</t>
    </rPh>
    <rPh sb="16" eb="18">
      <t>ジョウキ</t>
    </rPh>
    <rPh sb="18" eb="20">
      <t>キサイ</t>
    </rPh>
    <rPh sb="22" eb="24">
      <t>ソウフ</t>
    </rPh>
    <rPh sb="24" eb="25">
      <t>サキ</t>
    </rPh>
    <rPh sb="37" eb="38">
      <t>ト</t>
    </rPh>
    <rPh sb="39" eb="40">
      <t>ア</t>
    </rPh>
    <phoneticPr fontId="1"/>
  </si>
  <si>
    <t>②環境設定情報</t>
    <rPh sb="1" eb="3">
      <t>カンキョウ</t>
    </rPh>
    <rPh sb="3" eb="5">
      <t>セッテイ</t>
    </rPh>
    <rPh sb="5" eb="7">
      <t>ジョウホウ</t>
    </rPh>
    <phoneticPr fontId="1"/>
  </si>
  <si>
    <t>　　　　　以下のIPアドレス・IPアドレス帯は指定できません。
　　　　　　・10.24.0.0/16
　　　　　　・100.64.0.0/10
　　　　　　・133.160.0.0/16
　　　　　　・133.162.0.0/16
　　　　　　・169.254.169.254/32</t>
    <rPh sb="5" eb="7">
      <t>イカ</t>
    </rPh>
    <rPh sb="21" eb="22">
      <t>タイ</t>
    </rPh>
    <rPh sb="23" eb="25">
      <t>シテイ</t>
    </rPh>
    <phoneticPr fontId="1"/>
  </si>
  <si>
    <t>＜お客様側ネットワークアドレスおよびお客様側IPアドレスの定義＞</t>
    <rPh sb="2" eb="4">
      <t>キャクサマ</t>
    </rPh>
    <rPh sb="4" eb="5">
      <t>ガワ</t>
    </rPh>
    <rPh sb="19" eb="21">
      <t>キャクサマ</t>
    </rPh>
    <rPh sb="21" eb="22">
      <t>ガワ</t>
    </rPh>
    <rPh sb="29" eb="31">
      <t>テイギ</t>
    </rPh>
    <phoneticPr fontId="1"/>
  </si>
  <si>
    <t>※3 IPv4アドレス。xxx.xxx.xxx.xxxの形式でご記入ください。</t>
    <phoneticPr fontId="1"/>
  </si>
  <si>
    <t>※4 ご送付日より20営業日以降の日付をご記入ください。</t>
    <rPh sb="4" eb="6">
      <t>ソウフ</t>
    </rPh>
    <rPh sb="6" eb="7">
      <t>ビ</t>
    </rPh>
    <rPh sb="11" eb="13">
      <t>エイギョウ</t>
    </rPh>
    <rPh sb="13" eb="14">
      <t>ヒ</t>
    </rPh>
    <rPh sb="14" eb="16">
      <t>イコウ</t>
    </rPh>
    <rPh sb="17" eb="19">
      <t>ヒヅケ</t>
    </rPh>
    <rPh sb="21" eb="23">
      <t>キニュウ</t>
    </rPh>
    <phoneticPr fontId="1"/>
  </si>
  <si>
    <t>※2 IPv4アドレス。xxx.xxx.xxx.xxx/29の形式でご記入ください。(ネットマスクは29の値となります。)</t>
    <rPh sb="31" eb="33">
      <t>ケイシキ</t>
    </rPh>
    <rPh sb="35" eb="37">
      <t>キニュウ</t>
    </rPh>
    <rPh sb="53" eb="54">
      <t>アタイ</t>
    </rPh>
    <phoneticPr fontId="1"/>
  </si>
  <si>
    <t>↓</t>
    <phoneticPr fontId="1"/>
  </si>
  <si>
    <t>ヒアリングシートに必要事項を記載し以下の送付先に送付をお願いします。</t>
    <rPh sb="9" eb="11">
      <t>ヒツヨウ</t>
    </rPh>
    <rPh sb="11" eb="13">
      <t>ジコウ</t>
    </rPh>
    <rPh sb="14" eb="16">
      <t>キサイ</t>
    </rPh>
    <rPh sb="17" eb="19">
      <t>イカ</t>
    </rPh>
    <rPh sb="20" eb="22">
      <t>ソウフ</t>
    </rPh>
    <rPh sb="22" eb="23">
      <t>サキ</t>
    </rPh>
    <rPh sb="24" eb="26">
      <t>ソウフ</t>
    </rPh>
    <rPh sb="28" eb="29">
      <t>ネガ</t>
    </rPh>
    <phoneticPr fontId="1"/>
  </si>
  <si>
    <t>https://iot-docs.jp-east-1.paas.cloud.global.fujitsu.com/ja/manual/index.html</t>
  </si>
  <si>
    <t>ヒアリングシート送付先：contact-iot@cs.jp.fujitsu.com</t>
    <rPh sb="8" eb="10">
      <t>ソウフ</t>
    </rPh>
    <rPh sb="10" eb="11">
      <t>サキ</t>
    </rPh>
    <phoneticPr fontId="1"/>
  </si>
  <si>
    <t>項目</t>
  </si>
  <si>
    <t>内容</t>
  </si>
  <si>
    <t>連絡先：contact-iot@cs.jp.fujitsu.com</t>
    <rPh sb="0" eb="2">
      <t>レンラク</t>
    </rPh>
    <rPh sb="2" eb="3">
      <t>サキ</t>
    </rPh>
    <phoneticPr fontId="1"/>
  </si>
  <si>
    <t>https://s-portal.cloud.global.fujitsu.com/</t>
    <phoneticPr fontId="1"/>
  </si>
  <si>
    <t>申し込みコード</t>
    <phoneticPr fontId="1"/>
  </si>
  <si>
    <t>疎通確認完了時に送付致します。</t>
    <phoneticPr fontId="1"/>
  </si>
  <si>
    <t>サービス契約ID</t>
    <phoneticPr fontId="1"/>
  </si>
  <si>
    <t>閉域接続する対象のIoT Platformのサービス契約ID</t>
    <phoneticPr fontId="1"/>
  </si>
  <si>
    <t>●申し込みの際の注意事項につきまして</t>
    <rPh sb="1" eb="2">
      <t>モウ</t>
    </rPh>
    <rPh sb="3" eb="4">
      <t>コ</t>
    </rPh>
    <rPh sb="6" eb="7">
      <t>サイ</t>
    </rPh>
    <rPh sb="8" eb="10">
      <t>チュウイ</t>
    </rPh>
    <rPh sb="10" eb="12">
      <t>ジコウ</t>
    </rPh>
    <phoneticPr fontId="1"/>
  </si>
  <si>
    <t>２．ヒアリングシートのダウンロード</t>
    <phoneticPr fontId="1"/>
  </si>
  <si>
    <t>３．ヒアリングシート記載/送付</t>
    <rPh sb="10" eb="12">
      <t>キサイ</t>
    </rPh>
    <rPh sb="13" eb="15">
      <t>ソウフ</t>
    </rPh>
    <phoneticPr fontId="1"/>
  </si>
  <si>
    <t>２．ヒアリングシートダウンロード</t>
    <phoneticPr fontId="1"/>
  </si>
  <si>
    <t>ヒアリングシートは以下から取得できます。</t>
    <rPh sb="9" eb="11">
      <t>イカ</t>
    </rPh>
    <rPh sb="13" eb="15">
      <t>シュトク</t>
    </rPh>
    <phoneticPr fontId="1"/>
  </si>
  <si>
    <t>記載について不明点等ございましたら、以下送付先のメールアドレスまでご連絡ください。</t>
    <rPh sb="0" eb="2">
      <t>キサイ</t>
    </rPh>
    <rPh sb="6" eb="8">
      <t>フメイ</t>
    </rPh>
    <rPh sb="8" eb="9">
      <t>テン</t>
    </rPh>
    <rPh sb="9" eb="10">
      <t>トウ</t>
    </rPh>
    <rPh sb="18" eb="20">
      <t>イカ</t>
    </rPh>
    <rPh sb="20" eb="22">
      <t>ソウフ</t>
    </rPh>
    <rPh sb="22" eb="23">
      <t>サキ</t>
    </rPh>
    <rPh sb="34" eb="36">
      <t>レンラク</t>
    </rPh>
    <phoneticPr fontId="1"/>
  </si>
  <si>
    <t>また、本試験において、インターネットからの遮断設定も実施させていただきます。</t>
    <rPh sb="3" eb="6">
      <t>ホンシケン</t>
    </rPh>
    <rPh sb="21" eb="23">
      <t>シャダン</t>
    </rPh>
    <rPh sb="23" eb="25">
      <t>セッテイ</t>
    </rPh>
    <rPh sb="26" eb="28">
      <t>ジッシ</t>
    </rPh>
    <phoneticPr fontId="1"/>
  </si>
  <si>
    <t>疎通確認日時および確認方法については別途ご案内いたします。</t>
    <rPh sb="4" eb="6">
      <t>ニチジ</t>
    </rPh>
    <rPh sb="9" eb="11">
      <t>カクニン</t>
    </rPh>
    <phoneticPr fontId="1"/>
  </si>
  <si>
    <t>ご希望の日時については第３希望までご連絡いただきますようお願い致します。</t>
    <rPh sb="1" eb="3">
      <t>キボウ</t>
    </rPh>
    <rPh sb="4" eb="6">
      <t>ニチジ</t>
    </rPh>
    <rPh sb="11" eb="12">
      <t>ダイ</t>
    </rPh>
    <rPh sb="13" eb="15">
      <t>キボウ</t>
    </rPh>
    <rPh sb="18" eb="20">
      <t>レンラク</t>
    </rPh>
    <rPh sb="29" eb="30">
      <t>ネガ</t>
    </rPh>
    <rPh sb="31" eb="32">
      <t>イタ</t>
    </rPh>
    <phoneticPr fontId="1"/>
  </si>
  <si>
    <t>疎通確認完了後、2営業日以内に構築完了通知書を弊社担当よりお客様宛に送付致します。</t>
    <rPh sb="0" eb="2">
      <t>ソツウ</t>
    </rPh>
    <rPh sb="2" eb="4">
      <t>カクニン</t>
    </rPh>
    <rPh sb="4" eb="6">
      <t>カンリョウ</t>
    </rPh>
    <rPh sb="6" eb="7">
      <t>ゴ</t>
    </rPh>
    <rPh sb="9" eb="11">
      <t>エイギョウ</t>
    </rPh>
    <rPh sb="11" eb="12">
      <t>ヒ</t>
    </rPh>
    <rPh sb="12" eb="14">
      <t>イナイ</t>
    </rPh>
    <rPh sb="15" eb="17">
      <t>コウチク</t>
    </rPh>
    <rPh sb="17" eb="19">
      <t>カンリョウ</t>
    </rPh>
    <rPh sb="19" eb="22">
      <t>ツウチショ</t>
    </rPh>
    <rPh sb="23" eb="25">
      <t>ヘイシャ</t>
    </rPh>
    <rPh sb="25" eb="27">
      <t>タントウ</t>
    </rPh>
    <rPh sb="30" eb="32">
      <t>キャクサマ</t>
    </rPh>
    <rPh sb="32" eb="33">
      <t>アテ</t>
    </rPh>
    <rPh sb="34" eb="36">
      <t>ソウフ</t>
    </rPh>
    <rPh sb="36" eb="37">
      <t>イタ</t>
    </rPh>
    <phoneticPr fontId="1"/>
  </si>
  <si>
    <t>申し込みの際には構築完了通知書に記載されている申し込みコードおよびサービス契約IDの情報が必要になります。</t>
    <rPh sb="16" eb="18">
      <t>キサイ</t>
    </rPh>
    <phoneticPr fontId="1"/>
  </si>
  <si>
    <t>●お客様に実施いただく作業と順番</t>
    <phoneticPr fontId="1"/>
  </si>
  <si>
    <t>弊社担当より送付させていただく疎通試験手順書の手順に沿って、お客様機器からのアクセスが可能かを確認いたします。</t>
    <rPh sb="0" eb="2">
      <t>ヘイシャ</t>
    </rPh>
    <rPh sb="2" eb="4">
      <t>タントウ</t>
    </rPh>
    <rPh sb="6" eb="8">
      <t>ソウフ</t>
    </rPh>
    <rPh sb="15" eb="17">
      <t>ソツウ</t>
    </rPh>
    <rPh sb="17" eb="19">
      <t>シケン</t>
    </rPh>
    <rPh sb="19" eb="21">
      <t>テジュン</t>
    </rPh>
    <rPh sb="21" eb="22">
      <t>ショ</t>
    </rPh>
    <rPh sb="23" eb="25">
      <t>テジュン</t>
    </rPh>
    <rPh sb="26" eb="27">
      <t>ソ</t>
    </rPh>
    <rPh sb="31" eb="33">
      <t>キャクサマ</t>
    </rPh>
    <rPh sb="33" eb="35">
      <t>キキ</t>
    </rPh>
    <rPh sb="43" eb="45">
      <t>カノウ</t>
    </rPh>
    <rPh sb="47" eb="49">
      <t>カクニン</t>
    </rPh>
    <phoneticPr fontId="1"/>
  </si>
  <si>
    <t>送付先：contact-iot@cs.jp.fujitsu.com</t>
    <rPh sb="0" eb="2">
      <t>ソウフ</t>
    </rPh>
    <rPh sb="2" eb="3">
      <t>サキ</t>
    </rPh>
    <phoneticPr fontId="1"/>
  </si>
  <si>
    <t>A</t>
    <phoneticPr fontId="1"/>
  </si>
  <si>
    <t>B</t>
    <phoneticPr fontId="1"/>
  </si>
  <si>
    <t>C</t>
    <phoneticPr fontId="1"/>
  </si>
  <si>
    <t>D</t>
    <phoneticPr fontId="1"/>
  </si>
  <si>
    <t>以下記載の１～９について実施いただきますよう宜しくお願い致します。</t>
    <phoneticPr fontId="1"/>
  </si>
  <si>
    <t>4.準備完了通知受領</t>
    <rPh sb="2" eb="4">
      <t>ジュンビ</t>
    </rPh>
    <rPh sb="4" eb="6">
      <t>カンリョウ</t>
    </rPh>
    <rPh sb="6" eb="8">
      <t>ツウチ</t>
    </rPh>
    <rPh sb="8" eb="10">
      <t>ジュリョウ</t>
    </rPh>
    <phoneticPr fontId="1"/>
  </si>
  <si>
    <t>6．疎通試験依頼</t>
    <rPh sb="2" eb="4">
      <t>ソツウ</t>
    </rPh>
    <rPh sb="4" eb="6">
      <t>シケン</t>
    </rPh>
    <rPh sb="6" eb="8">
      <t>イライ</t>
    </rPh>
    <phoneticPr fontId="1"/>
  </si>
  <si>
    <t>7．疎通試験実施</t>
    <rPh sb="2" eb="4">
      <t>ソツウ</t>
    </rPh>
    <rPh sb="4" eb="6">
      <t>シケン</t>
    </rPh>
    <rPh sb="6" eb="8">
      <t>ジッシ</t>
    </rPh>
    <phoneticPr fontId="1"/>
  </si>
  <si>
    <t>8．構築完了通知書を送付</t>
    <rPh sb="2" eb="4">
      <t>コウチク</t>
    </rPh>
    <rPh sb="4" eb="6">
      <t>カンリョウ</t>
    </rPh>
    <rPh sb="6" eb="9">
      <t>ツウチショ</t>
    </rPh>
    <rPh sb="10" eb="12">
      <t>ソウフ</t>
    </rPh>
    <phoneticPr fontId="1"/>
  </si>
  <si>
    <t>４．準備完了通知受領</t>
    <rPh sb="2" eb="4">
      <t>ジュンビ</t>
    </rPh>
    <rPh sb="4" eb="6">
      <t>カンリョウ</t>
    </rPh>
    <rPh sb="6" eb="8">
      <t>ツウチ</t>
    </rPh>
    <rPh sb="8" eb="10">
      <t>ジュリョウ</t>
    </rPh>
    <phoneticPr fontId="1"/>
  </si>
  <si>
    <t>6．疎通確認依頼</t>
    <rPh sb="6" eb="8">
      <t>イライ</t>
    </rPh>
    <phoneticPr fontId="1"/>
  </si>
  <si>
    <t>7．疎通試験実施</t>
    <rPh sb="4" eb="6">
      <t>シケン</t>
    </rPh>
    <rPh sb="6" eb="8">
      <t>ジッシ</t>
    </rPh>
    <phoneticPr fontId="1"/>
  </si>
  <si>
    <t>疎通試験については１～２時間程度を想定しておりますが、疎通確認がとれない場合調査等で2時間以上かかる場合がございます。</t>
    <rPh sb="0" eb="2">
      <t>ソツウ</t>
    </rPh>
    <rPh sb="2" eb="4">
      <t>シケン</t>
    </rPh>
    <rPh sb="12" eb="14">
      <t>ジカン</t>
    </rPh>
    <rPh sb="14" eb="16">
      <t>テイド</t>
    </rPh>
    <rPh sb="17" eb="18">
      <t>ソウ</t>
    </rPh>
    <rPh sb="18" eb="19">
      <t>テイ</t>
    </rPh>
    <rPh sb="27" eb="29">
      <t>ソツウ</t>
    </rPh>
    <rPh sb="29" eb="31">
      <t>カクニン</t>
    </rPh>
    <rPh sb="36" eb="38">
      <t>バアイ</t>
    </rPh>
    <rPh sb="38" eb="40">
      <t>チョウサ</t>
    </rPh>
    <rPh sb="40" eb="41">
      <t>ナド</t>
    </rPh>
    <rPh sb="43" eb="45">
      <t>ジカン</t>
    </rPh>
    <rPh sb="45" eb="47">
      <t>イジョウ</t>
    </rPh>
    <phoneticPr fontId="1"/>
  </si>
  <si>
    <t>8．構築完了通知書を受領（申込コード）</t>
    <rPh sb="2" eb="4">
      <t>コウチク</t>
    </rPh>
    <rPh sb="4" eb="6">
      <t>カンリョウ</t>
    </rPh>
    <rPh sb="6" eb="9">
      <t>ツウチショ</t>
    </rPh>
    <rPh sb="10" eb="12">
      <t>ジュリョウ</t>
    </rPh>
    <rPh sb="13" eb="15">
      <t>モウシコミ</t>
    </rPh>
    <phoneticPr fontId="1"/>
  </si>
  <si>
    <t>9．IoT-PF閉域接続オプション申し込み</t>
    <phoneticPr fontId="1"/>
  </si>
  <si>
    <t>・「７．疎通確認実施」でお客様ネットワーク側の不具合が検知された場合は疎通試験を中止させていただく場合があります。</t>
    <rPh sb="4" eb="6">
      <t>ソツウ</t>
    </rPh>
    <rPh sb="6" eb="8">
      <t>カクニン</t>
    </rPh>
    <rPh sb="8" eb="10">
      <t>ジッシ</t>
    </rPh>
    <rPh sb="13" eb="15">
      <t>キャクサマ</t>
    </rPh>
    <rPh sb="21" eb="22">
      <t>ガワ</t>
    </rPh>
    <rPh sb="23" eb="26">
      <t>フグアイ</t>
    </rPh>
    <rPh sb="27" eb="29">
      <t>ケンチ</t>
    </rPh>
    <rPh sb="32" eb="34">
      <t>バアイ</t>
    </rPh>
    <rPh sb="35" eb="37">
      <t>ソツウ</t>
    </rPh>
    <rPh sb="37" eb="39">
      <t>シケン</t>
    </rPh>
    <rPh sb="40" eb="42">
      <t>チュウシ</t>
    </rPh>
    <rPh sb="49" eb="51">
      <t>バアイ</t>
    </rPh>
    <phoneticPr fontId="1"/>
  </si>
  <si>
    <t>本サービスの申し込み処理をサイトから実施する必要があるパターンの場合は、本構築完了通知書にて「申込コード」を通知いたします。</t>
    <rPh sb="0" eb="1">
      <t>ホン</t>
    </rPh>
    <rPh sb="6" eb="7">
      <t>モウ</t>
    </rPh>
    <rPh sb="8" eb="9">
      <t>コ</t>
    </rPh>
    <rPh sb="10" eb="12">
      <t>ショリ</t>
    </rPh>
    <rPh sb="18" eb="20">
      <t>ジッシ</t>
    </rPh>
    <rPh sb="22" eb="24">
      <t>ヒツヨウ</t>
    </rPh>
    <rPh sb="32" eb="34">
      <t>バアイ</t>
    </rPh>
    <rPh sb="36" eb="37">
      <t>ホン</t>
    </rPh>
    <rPh sb="37" eb="39">
      <t>コウチク</t>
    </rPh>
    <rPh sb="39" eb="41">
      <t>カンリョウ</t>
    </rPh>
    <rPh sb="41" eb="43">
      <t>ツウチ</t>
    </rPh>
    <rPh sb="43" eb="44">
      <t>ショ</t>
    </rPh>
    <rPh sb="47" eb="49">
      <t>モウシコミ</t>
    </rPh>
    <rPh sb="54" eb="56">
      <t>ツウチ</t>
    </rPh>
    <phoneticPr fontId="1"/>
  </si>
  <si>
    <t>申込パターン</t>
    <rPh sb="0" eb="2">
      <t>モウシコミ</t>
    </rPh>
    <phoneticPr fontId="1"/>
  </si>
  <si>
    <t>・申し込み前にIoT Platformのご利用申込が完了している必要があります。</t>
    <rPh sb="1" eb="2">
      <t>モウ</t>
    </rPh>
    <rPh sb="3" eb="4">
      <t>コ</t>
    </rPh>
    <rPh sb="5" eb="6">
      <t>マエ</t>
    </rPh>
    <rPh sb="21" eb="23">
      <t>リヨウ</t>
    </rPh>
    <rPh sb="23" eb="24">
      <t>モウ</t>
    </rPh>
    <rPh sb="24" eb="25">
      <t>コ</t>
    </rPh>
    <rPh sb="26" eb="28">
      <t>カンリョウ</t>
    </rPh>
    <rPh sb="32" eb="34">
      <t>ヒツヨウ</t>
    </rPh>
    <phoneticPr fontId="1"/>
  </si>
  <si>
    <t>・「９．IoT-PF閉域接続オプション申し込み」において、お客様から申し込みがない場合は弊社にて申込処理させていただきます。</t>
    <phoneticPr fontId="1"/>
  </si>
  <si>
    <t>-</t>
    <phoneticPr fontId="1"/>
  </si>
  <si>
    <t>新規申込</t>
    <rPh sb="0" eb="2">
      <t>シンキ</t>
    </rPh>
    <rPh sb="2" eb="4">
      <t>モウシコミ</t>
    </rPh>
    <phoneticPr fontId="1"/>
  </si>
  <si>
    <t>追加申込</t>
    <rPh sb="0" eb="2">
      <t>ツイカ</t>
    </rPh>
    <rPh sb="2" eb="4">
      <t>モウシコミ</t>
    </rPh>
    <phoneticPr fontId="1"/>
  </si>
  <si>
    <t>部分解除申込</t>
    <rPh sb="0" eb="2">
      <t>ブブン</t>
    </rPh>
    <rPh sb="2" eb="4">
      <t>カイジョ</t>
    </rPh>
    <rPh sb="4" eb="6">
      <t>モウシコミ</t>
    </rPh>
    <phoneticPr fontId="1"/>
  </si>
  <si>
    <t>全解除申込</t>
    <rPh sb="0" eb="1">
      <t>ゼン</t>
    </rPh>
    <rPh sb="1" eb="3">
      <t>カイジョ</t>
    </rPh>
    <rPh sb="3" eb="5">
      <t>モウシコミ</t>
    </rPh>
    <phoneticPr fontId="1"/>
  </si>
  <si>
    <t xml:space="preserve">   申込処理日より課金開始となります。</t>
    <phoneticPr fontId="1"/>
  </si>
  <si>
    <t>申し込み種別</t>
    <rPh sb="0" eb="1">
      <t>モウ</t>
    </rPh>
    <rPh sb="2" eb="3">
      <t>コ</t>
    </rPh>
    <rPh sb="4" eb="6">
      <t>シュベツ</t>
    </rPh>
    <phoneticPr fontId="1"/>
  </si>
  <si>
    <t>３．お客様側IPアドレス（※3）</t>
    <phoneticPr fontId="1"/>
  </si>
  <si>
    <t>２．お客様側ネットワークアドレス（※2）</t>
    <phoneticPr fontId="1"/>
  </si>
  <si>
    <t>※ヒアリングシートの申し込み種別が「解約」のパターンは準備完了通知の弊社からの送付はありません。</t>
    <rPh sb="10" eb="11">
      <t>モウ</t>
    </rPh>
    <rPh sb="12" eb="13">
      <t>コ</t>
    </rPh>
    <rPh sb="14" eb="16">
      <t>シュベツ</t>
    </rPh>
    <rPh sb="18" eb="20">
      <t>カイヤク</t>
    </rPh>
    <rPh sb="27" eb="29">
      <t>ジュンビ</t>
    </rPh>
    <rPh sb="29" eb="31">
      <t>カンリョウ</t>
    </rPh>
    <rPh sb="31" eb="33">
      <t>ツウチ</t>
    </rPh>
    <rPh sb="34" eb="36">
      <t>ヘイシャ</t>
    </rPh>
    <rPh sb="39" eb="41">
      <t>ソウフ</t>
    </rPh>
    <phoneticPr fontId="1"/>
  </si>
  <si>
    <t>以下Eメールアドレスに疎通確認実施の開始ご希望日時をご連絡ください。</t>
    <rPh sb="11" eb="13">
      <t>ソツウ</t>
    </rPh>
    <rPh sb="13" eb="15">
      <t>カクニン</t>
    </rPh>
    <rPh sb="15" eb="17">
      <t>ジッシ</t>
    </rPh>
    <rPh sb="18" eb="20">
      <t>カイシ</t>
    </rPh>
    <rPh sb="21" eb="23">
      <t>キボウ</t>
    </rPh>
    <rPh sb="23" eb="25">
      <t>ニチジ</t>
    </rPh>
    <phoneticPr fontId="1"/>
  </si>
  <si>
    <t>ヒアリングシートの申し込み種別を「新規」でお申し込みのお客様は、プライベート接続の申し込み完了後に、お客様と弊社立会いのもとで疎通確認を行いますので</t>
    <phoneticPr fontId="1"/>
  </si>
  <si>
    <t>ヒアリングシートの申し込み種別を「新規」でお申し込みのお客様は、お客様と弊社立会いのもとで疎通確認を実施します。</t>
    <rPh sb="22" eb="23">
      <t>モウ</t>
    </rPh>
    <rPh sb="24" eb="25">
      <t>コ</t>
    </rPh>
    <rPh sb="33" eb="35">
      <t>キャクサマ</t>
    </rPh>
    <rPh sb="36" eb="38">
      <t>ヘイシャ</t>
    </rPh>
    <rPh sb="38" eb="40">
      <t>タチア</t>
    </rPh>
    <rPh sb="45" eb="47">
      <t>ソツウ</t>
    </rPh>
    <rPh sb="47" eb="49">
      <t>カクニン</t>
    </rPh>
    <rPh sb="50" eb="52">
      <t>ジッシ</t>
    </rPh>
    <phoneticPr fontId="1"/>
  </si>
  <si>
    <t>　　　　　　申し込み種別が「新規」のお客様のみ</t>
    <rPh sb="6" eb="7">
      <t>モウ</t>
    </rPh>
    <rPh sb="8" eb="9">
      <t>コ</t>
    </rPh>
    <rPh sb="10" eb="12">
      <t>シュベツ</t>
    </rPh>
    <rPh sb="14" eb="16">
      <t>シンキ</t>
    </rPh>
    <rPh sb="19" eb="21">
      <t>キャクサマ</t>
    </rPh>
    <phoneticPr fontId="1"/>
  </si>
  <si>
    <t>申し込み種別が「新規」のパターンで、記載内容に問題がないことが確認できた場合、5営業日後に準備完了通知を弊社担当よりお客様あてに送付させていただきます。</t>
    <rPh sb="0" eb="1">
      <t>モウ</t>
    </rPh>
    <rPh sb="2" eb="3">
      <t>コ</t>
    </rPh>
    <rPh sb="4" eb="6">
      <t>シュベツ</t>
    </rPh>
    <rPh sb="8" eb="10">
      <t>シンキ</t>
    </rPh>
    <rPh sb="18" eb="20">
      <t>キサイ</t>
    </rPh>
    <rPh sb="20" eb="22">
      <t>ナイヨウ</t>
    </rPh>
    <rPh sb="23" eb="25">
      <t>モンダイ</t>
    </rPh>
    <rPh sb="31" eb="33">
      <t>カクニン</t>
    </rPh>
    <rPh sb="36" eb="38">
      <t>バアイ</t>
    </rPh>
    <rPh sb="40" eb="42">
      <t>エイギョウ</t>
    </rPh>
    <rPh sb="42" eb="43">
      <t>ヒ</t>
    </rPh>
    <rPh sb="43" eb="44">
      <t>ゴ</t>
    </rPh>
    <phoneticPr fontId="1"/>
  </si>
  <si>
    <t>疎通確認完了後１週間以内に、以下よりお申し込みください。</t>
    <phoneticPr fontId="1"/>
  </si>
  <si>
    <t>　この場合に弊社での申込処理日より課金開始となります。</t>
    <rPh sb="3" eb="5">
      <t>バアイ</t>
    </rPh>
    <rPh sb="6" eb="8">
      <t>ヘイシャ</t>
    </rPh>
    <rPh sb="10" eb="11">
      <t>モウ</t>
    </rPh>
    <rPh sb="11" eb="12">
      <t>コ</t>
    </rPh>
    <rPh sb="12" eb="14">
      <t>ショリ</t>
    </rPh>
    <rPh sb="14" eb="15">
      <t>ヒ</t>
    </rPh>
    <rPh sb="17" eb="19">
      <t>カキン</t>
    </rPh>
    <rPh sb="19" eb="21">
      <t>カイシ</t>
    </rPh>
    <phoneticPr fontId="1"/>
  </si>
  <si>
    <t>２．サービス申し込み番号</t>
    <rPh sb="6" eb="7">
      <t>モウ</t>
    </rPh>
    <rPh sb="8" eb="9">
      <t>コ</t>
    </rPh>
    <rPh sb="10" eb="12">
      <t>バンゴウ</t>
    </rPh>
    <phoneticPr fontId="1"/>
  </si>
  <si>
    <t>本準備完了通知として、通知書と共にIoT閉域接続オプション用のプライベート接続申請書を送付致します。</t>
    <rPh sb="0" eb="1">
      <t>ホン</t>
    </rPh>
    <rPh sb="1" eb="3">
      <t>ジュンビ</t>
    </rPh>
    <rPh sb="3" eb="5">
      <t>カンリョウ</t>
    </rPh>
    <rPh sb="5" eb="7">
      <t>ツウチ</t>
    </rPh>
    <rPh sb="11" eb="14">
      <t>ツウチショ</t>
    </rPh>
    <rPh sb="15" eb="16">
      <t>トモ</t>
    </rPh>
    <rPh sb="20" eb="21">
      <t>ヘイ</t>
    </rPh>
    <rPh sb="21" eb="22">
      <t>イキ</t>
    </rPh>
    <rPh sb="22" eb="24">
      <t>セツゾク</t>
    </rPh>
    <rPh sb="29" eb="30">
      <t>ヨウ</t>
    </rPh>
    <rPh sb="37" eb="39">
      <t>セツゾク</t>
    </rPh>
    <rPh sb="39" eb="42">
      <t>シンセイショ</t>
    </rPh>
    <rPh sb="43" eb="45">
      <t>ソウフ</t>
    </rPh>
    <rPh sb="45" eb="46">
      <t>イタ</t>
    </rPh>
    <phoneticPr fontId="1"/>
  </si>
  <si>
    <t>１．申し込み／解約相談（ヘルプデスク）</t>
    <rPh sb="2" eb="3">
      <t>モウ</t>
    </rPh>
    <rPh sb="4" eb="5">
      <t>コ</t>
    </rPh>
    <rPh sb="7" eb="9">
      <t>カイヤク</t>
    </rPh>
    <rPh sb="9" eb="11">
      <t>ソウダン</t>
    </rPh>
    <phoneticPr fontId="1"/>
  </si>
  <si>
    <t>１．申し込み／解約相談（ヘルプデスク）</t>
    <rPh sb="7" eb="9">
      <t>カイヤク</t>
    </rPh>
    <phoneticPr fontId="1"/>
  </si>
  <si>
    <t>ポータルサイトでの申し込み処理実施要否</t>
    <rPh sb="9" eb="10">
      <t>モウ</t>
    </rPh>
    <rPh sb="11" eb="12">
      <t>コ</t>
    </rPh>
    <rPh sb="13" eb="15">
      <t>ショリ</t>
    </rPh>
    <rPh sb="15" eb="17">
      <t>ジッシ</t>
    </rPh>
    <rPh sb="17" eb="19">
      <t>ヨウヒ</t>
    </rPh>
    <phoneticPr fontId="1"/>
  </si>
  <si>
    <t>ポータルサイトからお申込みできません。弊社で処理させていただきます。</t>
    <rPh sb="10" eb="12">
      <t>モウシコミ</t>
    </rPh>
    <rPh sb="19" eb="21">
      <t>ヘイシャ</t>
    </rPh>
    <rPh sb="22" eb="24">
      <t>ショリ</t>
    </rPh>
    <phoneticPr fontId="1"/>
  </si>
  <si>
    <t>ポータルサイトからお申し込みいただく必要がございます。</t>
    <rPh sb="10" eb="11">
      <t>モウ</t>
    </rPh>
    <rPh sb="12" eb="13">
      <t>コ</t>
    </rPh>
    <rPh sb="18" eb="20">
      <t>ヒツヨウ</t>
    </rPh>
    <phoneticPr fontId="1"/>
  </si>
  <si>
    <t>8に記載申込パターンAまたはDの場合は、ポータルサイトからお申し込みいただく必要がございます（パターンBおよびCのお客様は必要ありません）。</t>
    <rPh sb="2" eb="4">
      <t>キサイ</t>
    </rPh>
    <rPh sb="4" eb="6">
      <t>モウシコミ</t>
    </rPh>
    <rPh sb="16" eb="18">
      <t>バアイ</t>
    </rPh>
    <rPh sb="30" eb="31">
      <t>モウ</t>
    </rPh>
    <rPh sb="32" eb="33">
      <t>コ</t>
    </rPh>
    <rPh sb="38" eb="40">
      <t>ヒツヨウ</t>
    </rPh>
    <rPh sb="58" eb="60">
      <t>キャクサマ</t>
    </rPh>
    <rPh sb="61" eb="63">
      <t>ヒツヨウ</t>
    </rPh>
    <phoneticPr fontId="1"/>
  </si>
  <si>
    <t>※「ポータル→サービス→IoT Platform→IoT Platform閉域接続オプション」よりお申し込みいただけます。</t>
    <rPh sb="37" eb="38">
      <t>ヘイ</t>
    </rPh>
    <rPh sb="38" eb="39">
      <t>イキ</t>
    </rPh>
    <rPh sb="39" eb="41">
      <t>セツゾク</t>
    </rPh>
    <rPh sb="50" eb="51">
      <t>モウ</t>
    </rPh>
    <rPh sb="52" eb="53">
      <t>コ</t>
    </rPh>
    <phoneticPr fontId="1"/>
  </si>
  <si>
    <t>※ヘルプデスクサービスの連絡先はご契約時の案内を参照ください。</t>
    <phoneticPr fontId="1"/>
  </si>
  <si>
    <t>ポータル（※1）</t>
    <phoneticPr fontId="1"/>
  </si>
  <si>
    <t>(※1)ポータル→管理→ご利用PaaSサービス管理より確認できます。</t>
    <rPh sb="27" eb="29">
      <t>カクニン</t>
    </rPh>
    <phoneticPr fontId="1"/>
  </si>
  <si>
    <t>FUJITSU Hybrid IT Service FJcloud-O IoT Platform閉域接続オプション　ヒアリングシート</t>
    <rPh sb="48" eb="49">
      <t>ヘイ</t>
    </rPh>
    <rPh sb="49" eb="50">
      <t>イキ</t>
    </rPh>
    <rPh sb="50" eb="52">
      <t>セツゾク</t>
    </rPh>
    <phoneticPr fontId="1"/>
  </si>
  <si>
    <t>「 IoT Platform 閉域接続オプション」ご利用の際に必要な以下の情報を記入して、以下にご送付ください。</t>
    <rPh sb="15" eb="16">
      <t>ヘイ</t>
    </rPh>
    <rPh sb="16" eb="17">
      <t>イキ</t>
    </rPh>
    <rPh sb="17" eb="19">
      <t>セツゾク</t>
    </rPh>
    <rPh sb="26" eb="28">
      <t>リヨウ</t>
    </rPh>
    <rPh sb="29" eb="30">
      <t>サイ</t>
    </rPh>
    <rPh sb="31" eb="33">
      <t>ヒツヨウ</t>
    </rPh>
    <rPh sb="34" eb="36">
      <t>イカ</t>
    </rPh>
    <rPh sb="37" eb="39">
      <t>ジョウホウ</t>
    </rPh>
    <rPh sb="40" eb="42">
      <t>キニュウ</t>
    </rPh>
    <rPh sb="45" eb="47">
      <t>イカ</t>
    </rPh>
    <rPh sb="49" eb="51">
      <t>ソウフ</t>
    </rPh>
    <phoneticPr fontId="1"/>
  </si>
  <si>
    <t>お客様がご利用の「FUJITSU Hybrid IT Service FJcloud-O　IoT Platform」について、以下の情報をご記入ください。</t>
    <rPh sb="1" eb="3">
      <t>キャクサマ</t>
    </rPh>
    <rPh sb="5" eb="7">
      <t>リヨウ</t>
    </rPh>
    <rPh sb="63" eb="65">
      <t>イカ</t>
    </rPh>
    <rPh sb="66" eb="68">
      <t>ジョウホウ</t>
    </rPh>
    <rPh sb="70" eb="72">
      <t>キニュウ</t>
    </rPh>
    <phoneticPr fontId="1"/>
  </si>
  <si>
    <t>FUJITSU Hybrid IT Service FJcloud-O IoT Platform閉域接続オプション　申込ガイド</t>
    <rPh sb="48" eb="49">
      <t>ヘイ</t>
    </rPh>
    <rPh sb="49" eb="50">
      <t>イキ</t>
    </rPh>
    <rPh sb="50" eb="52">
      <t>セツゾク</t>
    </rPh>
    <rPh sb="58" eb="60">
      <t>モウシコミ</t>
    </rPh>
    <phoneticPr fontId="1"/>
  </si>
  <si>
    <t>IoT Platform閉域接続オプションご利用の際のご相談はヘルプデスクサービスへご連絡ください。</t>
    <rPh sb="12" eb="13">
      <t>ヘイ</t>
    </rPh>
    <rPh sb="13" eb="14">
      <t>イキ</t>
    </rPh>
    <rPh sb="14" eb="16">
      <t>セツゾク</t>
    </rPh>
    <rPh sb="22" eb="24">
      <t>リヨウ</t>
    </rPh>
    <rPh sb="25" eb="26">
      <t>サイ</t>
    </rPh>
    <rPh sb="28" eb="30">
      <t>ソウダン</t>
    </rPh>
    <phoneticPr fontId="1"/>
  </si>
  <si>
    <t>5．DEX申し込み</t>
    <rPh sb="5" eb="6">
      <t>モウ</t>
    </rPh>
    <rPh sb="7" eb="8">
      <t>コ</t>
    </rPh>
    <phoneticPr fontId="1"/>
  </si>
  <si>
    <t xml:space="preserve">https://jp.fujitsu.com/solutions/cloud/fjcloud/-o/helpdesk/ </t>
    <phoneticPr fontId="1"/>
  </si>
  <si>
    <t>DEX申込書「【別紙2-1.】②構内接続」以外のシートへ必要な情報ご記入ください。</t>
    <rPh sb="21" eb="23">
      <t>イガイ</t>
    </rPh>
    <rPh sb="28" eb="30">
      <t>ヒツヨウ</t>
    </rPh>
    <rPh sb="31" eb="33">
      <t>ジョウホウ</t>
    </rPh>
    <phoneticPr fontId="1"/>
  </si>
  <si>
    <t>５．DEX申し込み／解約</t>
    <rPh sb="5" eb="6">
      <t>モウ</t>
    </rPh>
    <rPh sb="7" eb="8">
      <t>コ</t>
    </rPh>
    <rPh sb="10" eb="12">
      <t>カイヤク</t>
    </rPh>
    <phoneticPr fontId="1"/>
  </si>
  <si>
    <t>お客様にてDEXをお申し込み／解約ください。</t>
    <rPh sb="1" eb="3">
      <t>キャクサマ</t>
    </rPh>
    <rPh sb="10" eb="11">
      <t>モウ</t>
    </rPh>
    <rPh sb="12" eb="13">
      <t>コ</t>
    </rPh>
    <rPh sb="15" eb="17">
      <t>カイヤク</t>
    </rPh>
    <phoneticPr fontId="1"/>
  </si>
  <si>
    <t>v1.2</t>
    <phoneticPr fontId="1"/>
  </si>
  <si>
    <t>9．IoT Platform閉域接続オプション申し込み</t>
    <phoneticPr fontId="1"/>
  </si>
  <si>
    <t>v1.3 2021/1/16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</si>
</sst>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theme="1"/>
      <name val="Meiryo UI"/>
      <family val="3"/>
      <charset val="128"/>
    </font>
    <font>
      <b/>
      <sz val="11"/>
      <color theme="0"/>
      <name val="Meiryo UI"/>
      <family val="3"/>
      <charset val="128"/>
    </font>
    <font>
      <b/>
      <sz val="11"/>
      <name val="Meiryo UI"/>
      <family val="3"/>
      <charset val="128"/>
    </font>
    <font>
      <u/>
      <sz val="11"/>
      <color theme="10"/>
      <name val="ＭＳ Ｐゴシック"/>
      <family val="2"/>
      <charset val="128"/>
      <scheme val="minor"/>
    </font>
    <font>
      <b/>
      <sz val="10"/>
      <name val="Meiryo UI"/>
      <family val="3"/>
      <charset val="128"/>
    </font>
    <font>
      <sz val="10"/>
      <name val="Meiryo UI"/>
      <family val="3"/>
      <charset val="128"/>
    </font>
    <font>
      <u/>
      <sz val="10"/>
      <name val="Meiryo UI"/>
      <family val="3"/>
      <charset val="128"/>
    </font>
    <font>
      <sz val="10"/>
      <name val="ＭＳ 明朝"/>
      <family val="1"/>
      <charset val="128"/>
    </font>
    <font>
      <sz val="9"/>
      <name val="Meiryo UI"/>
      <family val="3"/>
      <charset val="128"/>
    </font>
    <font>
      <b/>
      <sz val="14"/>
      <color theme="1"/>
      <name val="Meiryo UI"/>
      <family val="3"/>
      <charset val="128"/>
    </font>
  </fonts>
  <fills count="5">
    <fill>
      <patternFill patternType="none"/>
    </fill>
    <fill>
      <patternFill patternType="gray125"/>
    </fill>
    <fill>
      <patternFill patternType="solid">
        <fgColor theme="5"/>
        <bgColor indexed="64"/>
      </patternFill>
    </fill>
    <fill>
      <patternFill patternType="solid">
        <fgColor rgb="FFBDD6EE"/>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51">
    <xf numFmtId="0" fontId="0" fillId="0" borderId="0" xfId="0">
      <alignment vertical="center"/>
    </xf>
    <xf numFmtId="0" fontId="2"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2" fillId="0" borderId="0" xfId="0" applyFont="1" applyBorder="1">
      <alignment vertical="center"/>
    </xf>
    <xf numFmtId="0" fontId="3" fillId="0" borderId="1" xfId="0" quotePrefix="1" applyFont="1" applyFill="1" applyBorder="1" applyAlignment="1">
      <alignment vertical="center"/>
    </xf>
    <xf numFmtId="0" fontId="2" fillId="0" borderId="0" xfId="0" applyFont="1" applyAlignment="1">
      <alignmen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7" fillId="0" borderId="0" xfId="0" applyFont="1" applyProtection="1">
      <alignment vertical="center"/>
    </xf>
    <xf numFmtId="0" fontId="8" fillId="0" borderId="0" xfId="0" applyFo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center" vertical="center"/>
    </xf>
    <xf numFmtId="0" fontId="8" fillId="0" borderId="0" xfId="0" applyFont="1" applyAlignment="1" applyProtection="1">
      <alignment horizontal="left" vertical="top"/>
    </xf>
    <xf numFmtId="0" fontId="8" fillId="0" borderId="0" xfId="0" applyFont="1" applyAlignment="1" applyProtection="1">
      <alignment horizontal="left" vertical="center" indent="1"/>
    </xf>
    <xf numFmtId="0" fontId="8" fillId="3"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4" borderId="5" xfId="0" applyFont="1" applyFill="1" applyBorder="1" applyAlignment="1" applyProtection="1">
      <alignment horizontal="left" vertical="center"/>
    </xf>
    <xf numFmtId="0" fontId="8" fillId="4" borderId="8" xfId="0" applyFont="1" applyFill="1" applyBorder="1" applyProtection="1">
      <alignment vertical="center"/>
    </xf>
    <xf numFmtId="0" fontId="8" fillId="4" borderId="5" xfId="0" applyFont="1" applyFill="1" applyBorder="1" applyProtection="1">
      <alignment vertical="center"/>
    </xf>
    <xf numFmtId="0" fontId="8" fillId="4" borderId="6" xfId="0" applyFont="1" applyFill="1" applyBorder="1" applyProtection="1">
      <alignment vertical="center"/>
    </xf>
    <xf numFmtId="0" fontId="8" fillId="4" borderId="7" xfId="0" applyFont="1" applyFill="1" applyBorder="1" applyProtection="1">
      <alignment vertical="center"/>
    </xf>
    <xf numFmtId="0" fontId="8" fillId="0" borderId="5" xfId="0" applyFont="1" applyBorder="1" applyAlignment="1" applyProtection="1">
      <alignment horizontal="left" vertical="center"/>
    </xf>
    <xf numFmtId="0" fontId="8" fillId="0" borderId="6" xfId="0" applyFont="1" applyBorder="1" applyProtection="1">
      <alignment vertical="center"/>
    </xf>
    <xf numFmtId="0" fontId="8" fillId="0" borderId="9" xfId="0" applyFont="1" applyBorder="1" applyProtection="1">
      <alignment vertical="center"/>
    </xf>
    <xf numFmtId="0" fontId="8" fillId="0" borderId="0" xfId="0" applyFont="1" applyBorder="1" applyProtection="1">
      <alignment vertical="center"/>
    </xf>
    <xf numFmtId="0" fontId="8" fillId="0" borderId="10" xfId="0" applyFont="1" applyBorder="1" applyProtection="1">
      <alignment vertical="center"/>
    </xf>
    <xf numFmtId="0" fontId="8" fillId="0" borderId="1" xfId="0" applyFont="1" applyBorder="1" applyAlignment="1" applyProtection="1">
      <alignment horizontal="left" vertical="center"/>
    </xf>
    <xf numFmtId="0" fontId="8" fillId="0" borderId="5" xfId="0" applyFont="1" applyBorder="1" applyProtection="1">
      <alignment vertical="center"/>
    </xf>
    <xf numFmtId="0" fontId="8" fillId="0" borderId="7" xfId="0" applyFont="1" applyBorder="1" applyProtection="1">
      <alignment vertical="center"/>
    </xf>
    <xf numFmtId="0" fontId="8" fillId="0" borderId="11" xfId="0" applyFont="1" applyBorder="1" applyProtection="1">
      <alignment vertical="center"/>
    </xf>
    <xf numFmtId="0" fontId="8" fillId="0" borderId="12" xfId="0" applyFont="1" applyBorder="1" applyProtection="1">
      <alignment vertical="center"/>
    </xf>
    <xf numFmtId="0" fontId="8" fillId="0" borderId="13" xfId="0" applyFont="1" applyBorder="1" applyProtection="1">
      <alignment vertical="center"/>
    </xf>
    <xf numFmtId="0" fontId="8" fillId="0" borderId="0" xfId="0" applyFont="1" applyAlignment="1" applyProtection="1">
      <alignment horizontal="justify" vertical="center"/>
    </xf>
    <xf numFmtId="0" fontId="9" fillId="0" borderId="0" xfId="1" applyFont="1" applyAlignment="1" applyProtection="1">
      <alignment horizontal="left" vertical="center"/>
    </xf>
    <xf numFmtId="0" fontId="10" fillId="0" borderId="0" xfId="0" applyFont="1" applyAlignment="1" applyProtection="1">
      <alignment horizontal="justify" vertical="center"/>
    </xf>
    <xf numFmtId="0" fontId="2" fillId="0" borderId="1" xfId="0" applyFont="1" applyBorder="1" applyProtection="1">
      <alignment vertical="center"/>
      <protection locked="0"/>
    </xf>
    <xf numFmtId="0" fontId="2" fillId="0" borderId="0" xfId="0" applyFont="1" applyProtection="1">
      <alignment vertical="center"/>
    </xf>
    <xf numFmtId="0" fontId="3" fillId="0" borderId="0" xfId="0" applyFont="1" applyProtection="1">
      <alignment vertical="center"/>
    </xf>
    <xf numFmtId="14" fontId="11" fillId="0" borderId="0" xfId="0" applyNumberFormat="1" applyFont="1" applyProtection="1">
      <alignment vertical="center"/>
    </xf>
    <xf numFmtId="0" fontId="12" fillId="0" borderId="0" xfId="0" applyFont="1" applyProtection="1">
      <alignment vertical="center"/>
    </xf>
    <xf numFmtId="49" fontId="8" fillId="0" borderId="0" xfId="1" applyNumberFormat="1" applyFont="1" applyAlignment="1" applyProtection="1">
      <alignment horizontal="left"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2" fillId="0" borderId="0" xfId="0" applyFont="1" applyAlignment="1">
      <alignment horizontal="left" vertical="top" wrapText="1"/>
    </xf>
    <xf numFmtId="0" fontId="5" fillId="0" borderId="1"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95250</xdr:colOff>
      <xdr:row>14</xdr:row>
      <xdr:rowOff>161925</xdr:rowOff>
    </xdr:from>
    <xdr:to>
      <xdr:col>7</xdr:col>
      <xdr:colOff>266700</xdr:colOff>
      <xdr:row>20</xdr:row>
      <xdr:rowOff>28575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4895850" y="2790825"/>
          <a:ext cx="171450" cy="10096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257175</xdr:colOff>
      <xdr:row>33</xdr:row>
      <xdr:rowOff>128446</xdr:rowOff>
    </xdr:from>
    <xdr:to>
      <xdr:col>4</xdr:col>
      <xdr:colOff>77408</xdr:colOff>
      <xdr:row>41</xdr:row>
      <xdr:rowOff>98464</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bwMode="gray">
        <a:xfrm>
          <a:off x="3171825" y="7272196"/>
          <a:ext cx="5554283" cy="1570218"/>
        </a:xfrm>
        <a:prstGeom prst="roundRect">
          <a:avLst>
            <a:gd name="adj" fmla="val 8254"/>
          </a:avLst>
        </a:prstGeom>
        <a:solidFill>
          <a:schemeClr val="bg1">
            <a:lumMod val="95000"/>
          </a:schemeClr>
        </a:solidFill>
        <a:ln w="9525" cap="flat" cmpd="sng" algn="ctr">
          <a:solidFill>
            <a:srgbClr val="B1B1AC"/>
          </a:solidFill>
          <a:prstDash val="solid"/>
          <a:round/>
          <a:headEnd type="none" w="med" len="med"/>
          <a:tailEnd type="none" w="med" len="med"/>
        </a:ln>
        <a:effectLst/>
      </xdr:spPr>
      <xdr:txBody>
        <a:bodyPr rot="0" spcFirstLastPara="0" vert="horz" wrap="square" lIns="91440" tIns="45720" rIns="91440" bIns="45720" numCol="1" spcCol="0" rtlCol="0" fromWordArt="0" anchor="b" anchorCtr="0" forceAA="0" compatLnSpc="1">
          <a:prstTxWarp prst="textNoShape">
            <a:avLst/>
          </a:prstTxWarp>
          <a:noAutofit/>
        </a:bodyP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marL="0" marR="0" indent="0" algn="r" defTabSz="914400" rtl="0" eaLnBrk="1" fontAlgn="ctr" latinLnBrk="0" hangingPunct="1">
            <a:lnSpc>
              <a:spcPct val="100000"/>
            </a:lnSpc>
            <a:spcBef>
              <a:spcPct val="0"/>
            </a:spcBef>
            <a:spcAft>
              <a:spcPct val="0"/>
            </a:spcAft>
            <a:buClrTx/>
            <a:buSzTx/>
            <a:buFontTx/>
            <a:buNone/>
            <a:tabLst/>
          </a:pPr>
          <a:r>
            <a:rPr lang="ja-JP" altLang="en-US" sz="1600">
              <a:latin typeface="Meiryo UI" panose="020B0604030504040204" pitchFamily="50" charset="-128"/>
              <a:ea typeface="Meiryo UI" panose="020B0604030504040204" pitchFamily="50" charset="-128"/>
              <a:cs typeface="Meiryo UI" panose="020B0604030504040204" pitchFamily="50" charset="-128"/>
            </a:rPr>
            <a:t>館林</a:t>
          </a:r>
          <a:r>
            <a:rPr lang="en-US" altLang="ja-JP" sz="1600">
              <a:latin typeface="Meiryo UI" panose="020B0604030504040204" pitchFamily="50" charset="-128"/>
              <a:ea typeface="Meiryo UI" panose="020B0604030504040204" pitchFamily="50" charset="-128"/>
              <a:cs typeface="Meiryo UI" panose="020B0604030504040204" pitchFamily="50" charset="-128"/>
            </a:rPr>
            <a:t>DC</a:t>
          </a:r>
          <a:endParaRPr kumimoji="1" lang="ja-JP" altLang="en-US" sz="1600" b="0" i="0" u="none" strike="noStrike" cap="none" normalizeH="0" baseline="0">
            <a:ln>
              <a:noFill/>
            </a:ln>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3594548</xdr:colOff>
      <xdr:row>34</xdr:row>
      <xdr:rowOff>135598</xdr:rowOff>
    </xdr:from>
    <xdr:to>
      <xdr:col>3</xdr:col>
      <xdr:colOff>4908604</xdr:colOff>
      <xdr:row>39</xdr:row>
      <xdr:rowOff>144997</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bwMode="gray">
        <a:xfrm>
          <a:off x="7252148" y="7479373"/>
          <a:ext cx="1314056" cy="1009524"/>
        </a:xfrm>
        <a:prstGeom prst="roundRect">
          <a:avLst>
            <a:gd name="adj" fmla="val 10811"/>
          </a:avLst>
        </a:prstGeom>
        <a:solidFill>
          <a:srgbClr val="FFCCFF"/>
        </a:solidFill>
        <a:ln w="9525" cap="flat" cmpd="sng" algn="ctr">
          <a:solidFill>
            <a:srgbClr val="B1B1AC"/>
          </a:solidFill>
          <a:prstDash val="solid"/>
          <a:round/>
          <a:headEnd type="none" w="med" len="med"/>
          <a:tailEnd type="none" w="med" len="me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marL="0" marR="0" indent="0" algn="ctr" defTabSz="914400" rtl="0" eaLnBrk="1" fontAlgn="ctr" latinLnBrk="0" hangingPunct="1">
            <a:lnSpc>
              <a:spcPct val="100000"/>
            </a:lnSpc>
            <a:spcBef>
              <a:spcPct val="0"/>
            </a:spcBef>
            <a:spcAft>
              <a:spcPct val="0"/>
            </a:spcAft>
            <a:buClrTx/>
            <a:buSzTx/>
            <a:buFontTx/>
            <a:buNone/>
            <a:tabLst/>
          </a:pPr>
          <a:r>
            <a:rPr kumimoji="1" lang="en-US" altLang="ja-JP" sz="1200" b="0" i="0" u="none" strike="noStrike" cap="none" normalizeH="0" baseline="0">
              <a:ln>
                <a:noFill/>
              </a:ln>
              <a:effectLst/>
              <a:latin typeface="Meiryo UI" panose="020B0604030504040204" pitchFamily="50" charset="-128"/>
              <a:ea typeface="Meiryo UI" panose="020B0604030504040204" pitchFamily="50" charset="-128"/>
              <a:cs typeface="Meiryo UI" panose="020B0604030504040204" pitchFamily="50" charset="-128"/>
            </a:rPr>
            <a:t>IoT</a:t>
          </a:r>
          <a:r>
            <a:rPr kumimoji="1" lang="ja-JP" altLang="en-US" sz="1200" b="0" i="0" u="none" strike="noStrike" cap="none" normalizeH="0" baseline="0">
              <a:ln>
                <a:noFill/>
              </a:ln>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200" b="0" i="0" u="none" strike="noStrike" cap="none" normalizeH="0" baseline="0">
              <a:ln>
                <a:noFill/>
              </a:ln>
              <a:effectLst/>
              <a:latin typeface="Meiryo UI" panose="020B0604030504040204" pitchFamily="50" charset="-128"/>
              <a:ea typeface="Meiryo UI" panose="020B0604030504040204" pitchFamily="50" charset="-128"/>
              <a:cs typeface="Meiryo UI" panose="020B0604030504040204" pitchFamily="50" charset="-128"/>
            </a:rPr>
            <a:t>Platform</a:t>
          </a:r>
        </a:p>
      </xdr:txBody>
    </xdr:sp>
    <xdr:clientData/>
  </xdr:twoCellAnchor>
  <xdr:twoCellAnchor>
    <xdr:from>
      <xdr:col>3</xdr:col>
      <xdr:colOff>1587370</xdr:colOff>
      <xdr:row>37</xdr:row>
      <xdr:rowOff>40285</xdr:rowOff>
    </xdr:from>
    <xdr:to>
      <xdr:col>3</xdr:col>
      <xdr:colOff>3594548</xdr:colOff>
      <xdr:row>37</xdr:row>
      <xdr:rowOff>49460</xdr:rowOff>
    </xdr:to>
    <xdr:cxnSp macro="">
      <xdr:nvCxnSpPr>
        <xdr:cNvPr id="5" name="直線コネクタ 4">
          <a:extLst>
            <a:ext uri="{FF2B5EF4-FFF2-40B4-BE49-F238E27FC236}">
              <a16:creationId xmlns:a16="http://schemas.microsoft.com/office/drawing/2014/main" id="{00000000-0008-0000-0100-000005000000}"/>
            </a:ext>
          </a:extLst>
        </xdr:cNvPr>
        <xdr:cNvCxnSpPr>
          <a:stCxn id="29" idx="4"/>
          <a:endCxn id="4" idx="1"/>
        </xdr:cNvCxnSpPr>
      </xdr:nvCxnSpPr>
      <xdr:spPr bwMode="auto">
        <a:xfrm flipV="1">
          <a:off x="5244970" y="7984135"/>
          <a:ext cx="2007178" cy="9175"/>
        </a:xfrm>
        <a:prstGeom prst="line">
          <a:avLst/>
        </a:prstGeom>
        <a:gradFill rotWithShape="0">
          <a:gsLst>
            <a:gs pos="0">
              <a:srgbClr val="FFFFFF"/>
            </a:gs>
            <a:gs pos="100000">
              <a:srgbClr val="CACAC7"/>
            </a:gs>
          </a:gsLst>
          <a:lin ang="5400000" scaled="1"/>
        </a:gra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53882" dir="2700000" algn="ctr" rotWithShape="0">
                  <a:schemeClr val="bg2">
                    <a:alpha val="50000"/>
                  </a:schemeClr>
                </a:outerShdw>
              </a:effectLst>
            </a14:hiddenEffects>
          </a:ext>
        </a:extLst>
      </xdr:spPr>
    </xdr:cxnSp>
    <xdr:clientData/>
  </xdr:twoCellAnchor>
  <xdr:twoCellAnchor>
    <xdr:from>
      <xdr:col>1</xdr:col>
      <xdr:colOff>840144</xdr:colOff>
      <xdr:row>34</xdr:row>
      <xdr:rowOff>68951</xdr:rowOff>
    </xdr:from>
    <xdr:to>
      <xdr:col>1</xdr:col>
      <xdr:colOff>1952625</xdr:colOff>
      <xdr:row>40</xdr:row>
      <xdr:rowOff>51221</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bwMode="gray">
        <a:xfrm>
          <a:off x="1202094" y="7412726"/>
          <a:ext cx="1112481" cy="1182420"/>
        </a:xfrm>
        <a:prstGeom prst="roundRect">
          <a:avLst>
            <a:gd name="adj" fmla="val 6034"/>
          </a:avLst>
        </a:prstGeom>
        <a:solidFill>
          <a:schemeClr val="bg1">
            <a:lumMod val="85000"/>
          </a:schemeClr>
        </a:solidFill>
        <a:ln w="9525" cap="flat" cmpd="sng" algn="ctr">
          <a:solidFill>
            <a:srgbClr val="B1B1AC"/>
          </a:solidFill>
          <a:prstDash val="solid"/>
          <a:round/>
          <a:headEnd type="none" w="med" len="med"/>
          <a:tailEnd type="none" w="med" len="me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marL="0" marR="0" indent="0" defTabSz="914400" rtl="0" eaLnBrk="1" fontAlgn="ctr" latinLnBrk="0" hangingPunct="1">
            <a:lnSpc>
              <a:spcPct val="100000"/>
            </a:lnSpc>
            <a:spcBef>
              <a:spcPct val="0"/>
            </a:spcBef>
            <a:spcAft>
              <a:spcPct val="0"/>
            </a:spcAft>
            <a:buClrTx/>
            <a:buSzTx/>
            <a:buFontTx/>
            <a:buNone/>
            <a:tabLst/>
          </a:pPr>
          <a:r>
            <a:rPr kumimoji="1" lang="ja-JP" altLang="en-US" sz="1600" b="0" i="0" u="none" strike="noStrike" cap="none" normalizeH="0" baseline="0">
              <a:ln>
                <a:noFill/>
              </a:ln>
              <a:effectLst/>
              <a:latin typeface="Meiryo UI" panose="020B0604030504040204" pitchFamily="50" charset="-128"/>
              <a:ea typeface="Meiryo UI" panose="020B0604030504040204" pitchFamily="50" charset="-128"/>
              <a:cs typeface="Meiryo UI" panose="020B0604030504040204" pitchFamily="50" charset="-128"/>
            </a:rPr>
            <a:t>お客様</a:t>
          </a:r>
          <a:endParaRPr kumimoji="1" lang="en-US" altLang="ja-JP" sz="1600" b="0" i="0" u="none" strike="noStrike" cap="none" normalizeH="0" baseline="0">
            <a:ln>
              <a:noFill/>
            </a:ln>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rtl="0" eaLnBrk="1" fontAlgn="ctr" latinLnBrk="0" hangingPunct="1">
            <a:lnSpc>
              <a:spcPct val="100000"/>
            </a:lnSpc>
            <a:spcBef>
              <a:spcPct val="0"/>
            </a:spcBef>
            <a:spcAft>
              <a:spcPct val="0"/>
            </a:spcAft>
            <a:buClrTx/>
            <a:buSzTx/>
            <a:buFontTx/>
            <a:buNone/>
            <a:tabLst/>
          </a:pPr>
          <a:r>
            <a:rPr lang="ja-JP" altLang="en-US" sz="1600">
              <a:latin typeface="Meiryo UI" panose="020B0604030504040204" pitchFamily="50" charset="-128"/>
              <a:ea typeface="Meiryo UI" panose="020B0604030504040204" pitchFamily="50" charset="-128"/>
              <a:cs typeface="Meiryo UI" panose="020B0604030504040204" pitchFamily="50" charset="-128"/>
            </a:rPr>
            <a:t>環境</a:t>
          </a:r>
          <a:endParaRPr kumimoji="1" lang="ja-JP" altLang="en-US" sz="1600" b="0" i="0" u="none" strike="noStrike" cap="none" normalizeH="0" baseline="0">
            <a:ln>
              <a:noFill/>
            </a:ln>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3377087</xdr:colOff>
      <xdr:row>33</xdr:row>
      <xdr:rowOff>87387</xdr:rowOff>
    </xdr:from>
    <xdr:to>
      <xdr:col>3</xdr:col>
      <xdr:colOff>3377087</xdr:colOff>
      <xdr:row>44</xdr:row>
      <xdr:rowOff>143969</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bwMode="auto">
        <a:xfrm>
          <a:off x="7034687" y="7231137"/>
          <a:ext cx="0" cy="2256857"/>
        </a:xfrm>
        <a:prstGeom prst="line">
          <a:avLst/>
        </a:prstGeom>
        <a:gradFill rotWithShape="0">
          <a:gsLst>
            <a:gs pos="0">
              <a:srgbClr val="FFFFFF"/>
            </a:gs>
            <a:gs pos="100000">
              <a:srgbClr val="CACAC7"/>
            </a:gs>
          </a:gsLst>
          <a:lin ang="5400000" scaled="1"/>
        </a:gradFill>
        <a:ln w="38100" cap="flat" cmpd="sng" algn="ctr">
          <a:solidFill>
            <a:srgbClr val="FF0000"/>
          </a:solidFill>
          <a:prstDash val="sysDot"/>
          <a:round/>
          <a:headEnd type="none" w="med" len="med"/>
          <a:tailEnd type="none" w="med" len="med"/>
        </a:ln>
        <a:effectLst/>
        <a:extLst>
          <a:ext uri="{AF507438-7753-43E0-B8FC-AC1667EBCBE1}">
            <a14:hiddenEffects xmlns:a14="http://schemas.microsoft.com/office/drawing/2010/main">
              <a:effectLst>
                <a:outerShdw dist="53882" dir="2700000" algn="ctr" rotWithShape="0">
                  <a:schemeClr val="bg2">
                    <a:alpha val="50000"/>
                  </a:schemeClr>
                </a:outerShdw>
              </a:effectLst>
            </a14:hiddenEffects>
          </a:ext>
        </a:extLst>
      </xdr:spPr>
    </xdr:cxnSp>
    <xdr:clientData/>
  </xdr:twoCellAnchor>
  <xdr:twoCellAnchor>
    <xdr:from>
      <xdr:col>3</xdr:col>
      <xdr:colOff>3320443</xdr:colOff>
      <xdr:row>42</xdr:row>
      <xdr:rowOff>148962</xdr:rowOff>
    </xdr:from>
    <xdr:to>
      <xdr:col>4</xdr:col>
      <xdr:colOff>244987</xdr:colOff>
      <xdr:row>42</xdr:row>
      <xdr:rowOff>151658</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bwMode="auto">
        <a:xfrm flipV="1">
          <a:off x="6978043" y="9092937"/>
          <a:ext cx="1915644" cy="2696"/>
        </a:xfrm>
        <a:prstGeom prst="straightConnector1">
          <a:avLst/>
        </a:prstGeom>
        <a:gradFill rotWithShape="0">
          <a:gsLst>
            <a:gs pos="0">
              <a:srgbClr val="FFFFFF"/>
            </a:gs>
            <a:gs pos="100000">
              <a:srgbClr val="CACAC7"/>
            </a:gs>
          </a:gsLst>
          <a:lin ang="5400000" scaled="1"/>
        </a:gradFill>
        <a:ln w="38100" cap="flat" cmpd="sng" algn="ctr">
          <a:solidFill>
            <a:srgbClr val="FF0000"/>
          </a:solidFill>
          <a:prstDash val="solid"/>
          <a:round/>
          <a:headEnd type="triangle" w="med" len="med"/>
          <a:tailEnd type="triangle"/>
        </a:ln>
        <a:effectLst/>
        <a:extLst>
          <a:ext uri="{AF507438-7753-43E0-B8FC-AC1667EBCBE1}">
            <a14:hiddenEffects xmlns:a14="http://schemas.microsoft.com/office/drawing/2010/main">
              <a:effectLst>
                <a:outerShdw dist="53882" dir="2700000" algn="ctr" rotWithShape="0">
                  <a:schemeClr val="bg2">
                    <a:alpha val="50000"/>
                  </a:schemeClr>
                </a:outerShdw>
              </a:effectLst>
            </a14:hiddenEffects>
          </a:ext>
        </a:extLst>
      </xdr:spPr>
    </xdr:cxnSp>
    <xdr:clientData/>
  </xdr:twoCellAnchor>
  <xdr:twoCellAnchor>
    <xdr:from>
      <xdr:col>3</xdr:col>
      <xdr:colOff>1569092</xdr:colOff>
      <xdr:row>42</xdr:row>
      <xdr:rowOff>147981</xdr:rowOff>
    </xdr:from>
    <xdr:to>
      <xdr:col>3</xdr:col>
      <xdr:colOff>3379752</xdr:colOff>
      <xdr:row>42</xdr:row>
      <xdr:rowOff>153160</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bwMode="auto">
        <a:xfrm>
          <a:off x="5226692" y="9091956"/>
          <a:ext cx="1810660" cy="5179"/>
        </a:xfrm>
        <a:prstGeom prst="straightConnector1">
          <a:avLst/>
        </a:prstGeom>
        <a:gradFill rotWithShape="0">
          <a:gsLst>
            <a:gs pos="0">
              <a:srgbClr val="FFFFFF"/>
            </a:gs>
            <a:gs pos="100000">
              <a:srgbClr val="CACAC7"/>
            </a:gs>
          </a:gsLst>
          <a:lin ang="5400000" scaled="1"/>
        </a:gradFill>
        <a:ln w="38100" cap="flat" cmpd="sng" algn="ctr">
          <a:solidFill>
            <a:srgbClr val="FF0000"/>
          </a:solidFill>
          <a:prstDash val="solid"/>
          <a:round/>
          <a:headEnd type="triangle" w="med" len="med"/>
          <a:tailEnd type="triangle"/>
        </a:ln>
        <a:effectLst/>
        <a:extLst>
          <a:ext uri="{AF507438-7753-43E0-B8FC-AC1667EBCBE1}">
            <a14:hiddenEffects xmlns:a14="http://schemas.microsoft.com/office/drawing/2010/main">
              <a:effectLst>
                <a:outerShdw dist="53882" dir="2700000" algn="ctr" rotWithShape="0">
                  <a:schemeClr val="bg2">
                    <a:alpha val="50000"/>
                  </a:schemeClr>
                </a:outerShdw>
              </a:effectLst>
            </a14:hiddenEffects>
          </a:ext>
        </a:extLst>
      </xdr:spPr>
    </xdr:cxnSp>
    <xdr:clientData/>
  </xdr:twoCellAnchor>
  <xdr:twoCellAnchor>
    <xdr:from>
      <xdr:col>3</xdr:col>
      <xdr:colOff>3257997</xdr:colOff>
      <xdr:row>43</xdr:row>
      <xdr:rowOff>6704</xdr:rowOff>
    </xdr:from>
    <xdr:to>
      <xdr:col>4</xdr:col>
      <xdr:colOff>222738</xdr:colOff>
      <xdr:row>44</xdr:row>
      <xdr:rowOff>114914</xdr:rowOff>
    </xdr:to>
    <xdr:sp macro="" textlink="">
      <xdr:nvSpPr>
        <xdr:cNvPr id="15" name="テキスト ボックス 38">
          <a:extLst>
            <a:ext uri="{FF2B5EF4-FFF2-40B4-BE49-F238E27FC236}">
              <a16:creationId xmlns:a16="http://schemas.microsoft.com/office/drawing/2014/main" id="{00000000-0008-0000-0100-00000F000000}"/>
            </a:ext>
          </a:extLst>
        </xdr:cNvPr>
        <xdr:cNvSpPr txBox="1"/>
      </xdr:nvSpPr>
      <xdr:spPr>
        <a:xfrm>
          <a:off x="6915597" y="9150704"/>
          <a:ext cx="1955841" cy="308235"/>
        </a:xfrm>
        <a:prstGeom prst="rect">
          <a:avLst/>
        </a:prstGeom>
        <a:noFill/>
      </xdr:spPr>
      <xdr:txBody>
        <a:bodyPr wrap="square" rtlCol="0">
          <a:noAutofit/>
        </a:bodyP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r>
            <a:rPr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IoT-PF</a:t>
          </a:r>
          <a:r>
            <a:rPr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サービス範囲</a:t>
          </a:r>
          <a:endPar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1769230</xdr:colOff>
      <xdr:row>43</xdr:row>
      <xdr:rowOff>18130</xdr:rowOff>
    </xdr:from>
    <xdr:to>
      <xdr:col>3</xdr:col>
      <xdr:colOff>3168523</xdr:colOff>
      <xdr:row>47</xdr:row>
      <xdr:rowOff>72495</xdr:rowOff>
    </xdr:to>
    <xdr:sp macro="" textlink="">
      <xdr:nvSpPr>
        <xdr:cNvPr id="16" name="テキスト ボックス 39">
          <a:extLst>
            <a:ext uri="{FF2B5EF4-FFF2-40B4-BE49-F238E27FC236}">
              <a16:creationId xmlns:a16="http://schemas.microsoft.com/office/drawing/2014/main" id="{00000000-0008-0000-0100-000010000000}"/>
            </a:ext>
          </a:extLst>
        </xdr:cNvPr>
        <xdr:cNvSpPr txBox="1"/>
      </xdr:nvSpPr>
      <xdr:spPr>
        <a:xfrm>
          <a:off x="5426830" y="9162130"/>
          <a:ext cx="1399293" cy="854465"/>
        </a:xfrm>
        <a:prstGeom prst="rect">
          <a:avLst/>
        </a:prstGeom>
        <a:noFill/>
      </xdr:spPr>
      <xdr:txBody>
        <a:bodyPr vertOverflow="clip" horzOverflow="clip" wrap="none" rtlCol="0">
          <a:noAutofit/>
        </a:bodyP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r>
            <a:rPr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IoT-PF</a:t>
          </a:r>
          <a:r>
            <a:rPr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サービス</a:t>
          </a:r>
          <a:endParaRPr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閉域接続オプション</a:t>
          </a:r>
          <a:endParaRPr lang="en-US" altLang="ja-JP"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サービス範囲</a:t>
          </a:r>
          <a:endPar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1924051</xdr:colOff>
      <xdr:row>37</xdr:row>
      <xdr:rowOff>171450</xdr:rowOff>
    </xdr:from>
    <xdr:to>
      <xdr:col>2</xdr:col>
      <xdr:colOff>361950</xdr:colOff>
      <xdr:row>37</xdr:row>
      <xdr:rowOff>180975</xdr:rowOff>
    </xdr:to>
    <xdr:cxnSp macro="">
      <xdr:nvCxnSpPr>
        <xdr:cNvPr id="17" name="直線コネクタ 16">
          <a:extLst>
            <a:ext uri="{FF2B5EF4-FFF2-40B4-BE49-F238E27FC236}">
              <a16:creationId xmlns:a16="http://schemas.microsoft.com/office/drawing/2014/main" id="{00000000-0008-0000-0100-000011000000}"/>
            </a:ext>
          </a:extLst>
        </xdr:cNvPr>
        <xdr:cNvCxnSpPr/>
      </xdr:nvCxnSpPr>
      <xdr:spPr bwMode="auto">
        <a:xfrm flipH="1">
          <a:off x="2286001" y="8115300"/>
          <a:ext cx="990599" cy="9525"/>
        </a:xfrm>
        <a:prstGeom prst="line">
          <a:avLst/>
        </a:prstGeom>
        <a:gradFill rotWithShape="0">
          <a:gsLst>
            <a:gs pos="0">
              <a:srgbClr val="FFFFFF"/>
            </a:gs>
            <a:gs pos="100000">
              <a:srgbClr val="CACAC7"/>
            </a:gs>
          </a:gsLst>
          <a:lin ang="5400000" scaled="1"/>
        </a:gradFill>
        <a:ln w="31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53882" dir="2700000" algn="ctr" rotWithShape="0">
                  <a:schemeClr val="bg2">
                    <a:alpha val="50000"/>
                  </a:schemeClr>
                </a:outerShdw>
              </a:effectLst>
            </a14:hiddenEffects>
          </a:ext>
        </a:extLst>
      </xdr:spPr>
    </xdr:cxnSp>
    <xdr:clientData/>
  </xdr:twoCellAnchor>
  <xdr:twoCellAnchor>
    <xdr:from>
      <xdr:col>3</xdr:col>
      <xdr:colOff>2316176</xdr:colOff>
      <xdr:row>35</xdr:row>
      <xdr:rowOff>94881</xdr:rowOff>
    </xdr:from>
    <xdr:to>
      <xdr:col>3</xdr:col>
      <xdr:colOff>3118305</xdr:colOff>
      <xdr:row>39</xdr:row>
      <xdr:rowOff>109211</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bwMode="gray">
        <a:xfrm>
          <a:off x="5973776" y="7638681"/>
          <a:ext cx="802129" cy="814430"/>
        </a:xfrm>
        <a:prstGeom prst="roundRect">
          <a:avLst/>
        </a:prstGeom>
        <a:solidFill>
          <a:srgbClr val="FFCCFF"/>
        </a:solidFill>
        <a:ln w="9525" cap="flat" cmpd="sng" algn="ctr">
          <a:solidFill>
            <a:srgbClr val="B1B1AC"/>
          </a:solidFill>
          <a:prstDash val="solid"/>
          <a:round/>
          <a:headEnd type="none" w="med" len="med"/>
          <a:tailEnd type="none" w="med" len="me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marL="0" marR="0" indent="0" algn="ctr" defTabSz="914400" rtl="0" eaLnBrk="1" fontAlgn="ctr" latinLnBrk="0" hangingPunct="1">
            <a:lnSpc>
              <a:spcPct val="100000"/>
            </a:lnSpc>
            <a:spcBef>
              <a:spcPct val="0"/>
            </a:spcBef>
            <a:spcAft>
              <a:spcPct val="0"/>
            </a:spcAft>
            <a:buClrTx/>
            <a:buSzTx/>
            <a:buFontTx/>
            <a:buNone/>
            <a:tabLst/>
          </a:pPr>
          <a:endParaRPr lang="en-US" altLang="ja-JP" sz="1100">
            <a:latin typeface="Meiryo UI" panose="020B0604030504040204" pitchFamily="50" charset="-128"/>
            <a:ea typeface="Meiryo UI" panose="020B0604030504040204" pitchFamily="50" charset="-128"/>
            <a:cs typeface="Meiryo UI" panose="020B0604030504040204" pitchFamily="50" charset="-128"/>
          </a:endParaRPr>
        </a:p>
        <a:p>
          <a:pPr marL="0" marR="0" indent="0" algn="ctr" defTabSz="914400" rtl="0" eaLnBrk="1" fontAlgn="ctr" latinLnBrk="0" hangingPunct="1">
            <a:lnSpc>
              <a:spcPct val="100000"/>
            </a:lnSpc>
            <a:spcBef>
              <a:spcPct val="0"/>
            </a:spcBef>
            <a:spcAft>
              <a:spcPct val="0"/>
            </a:spcAft>
            <a:buClrTx/>
            <a:buSzTx/>
            <a:buFontTx/>
            <a:buNone/>
            <a:tabLst/>
          </a:pPr>
          <a:r>
            <a:rPr lang="en-US" altLang="ja-JP" sz="1100">
              <a:latin typeface="Meiryo UI" panose="020B0604030504040204" pitchFamily="50" charset="-128"/>
              <a:ea typeface="Meiryo UI" panose="020B0604030504040204" pitchFamily="50" charset="-128"/>
              <a:cs typeface="Meiryo UI" panose="020B0604030504040204" pitchFamily="50" charset="-128"/>
            </a:rPr>
            <a:t>R-Proxy</a:t>
          </a:r>
        </a:p>
        <a:p>
          <a:pPr marL="0" marR="0" indent="0" algn="ctr" defTabSz="914400" rtl="0" eaLnBrk="1" fontAlgn="ctr" latinLnBrk="0" hangingPunct="1">
            <a:lnSpc>
              <a:spcPct val="100000"/>
            </a:lnSpc>
            <a:spcBef>
              <a:spcPct val="0"/>
            </a:spcBef>
            <a:spcAft>
              <a:spcPct val="0"/>
            </a:spcAft>
            <a:buClrTx/>
            <a:buSzTx/>
            <a:buFontTx/>
            <a:buNone/>
            <a:tabLst/>
          </a:pPr>
          <a:endParaRPr kumimoji="1" lang="en-US" altLang="ja-JP" sz="1100" b="0" i="0" u="none" strike="noStrike" cap="none" normalizeH="0" baseline="0">
            <a:ln>
              <a:noFill/>
            </a:ln>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333375</xdr:colOff>
      <xdr:row>34</xdr:row>
      <xdr:rowOff>188331</xdr:rowOff>
    </xdr:from>
    <xdr:to>
      <xdr:col>3</xdr:col>
      <xdr:colOff>581025</xdr:colOff>
      <xdr:row>39</xdr:row>
      <xdr:rowOff>96468</xdr:rowOff>
    </xdr:to>
    <xdr:sp macro="" textlink="">
      <xdr:nvSpPr>
        <xdr:cNvPr id="19" name="フローチャート : 直接アクセス記憶 18">
          <a:extLst>
            <a:ext uri="{FF2B5EF4-FFF2-40B4-BE49-F238E27FC236}">
              <a16:creationId xmlns:a16="http://schemas.microsoft.com/office/drawing/2014/main" id="{00000000-0008-0000-0100-000013000000}"/>
            </a:ext>
          </a:extLst>
        </xdr:cNvPr>
        <xdr:cNvSpPr/>
      </xdr:nvSpPr>
      <xdr:spPr bwMode="gray">
        <a:xfrm>
          <a:off x="3248025" y="7532106"/>
          <a:ext cx="990600" cy="908262"/>
        </a:xfrm>
        <a:prstGeom prst="flowChartMagneticDrum">
          <a:avLst/>
        </a:prstGeom>
        <a:solidFill>
          <a:schemeClr val="bg1">
            <a:lumMod val="85000"/>
          </a:schemeClr>
        </a:solidFill>
        <a:ln w="9525" cap="flat" cmpd="sng" algn="ctr">
          <a:solidFill>
            <a:srgbClr val="B1B1AC"/>
          </a:solidFill>
          <a:prstDash val="solid"/>
          <a:round/>
          <a:headEnd type="none" w="med" len="med"/>
          <a:tailEnd type="none" w="med" len="me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marL="0" marR="0" indent="0" algn="l" defTabSz="914400" rtl="0" eaLnBrk="1" fontAlgn="ctr" latinLnBrk="0" hangingPunct="1">
            <a:lnSpc>
              <a:spcPct val="100000"/>
            </a:lnSpc>
            <a:spcBef>
              <a:spcPct val="0"/>
            </a:spcBef>
            <a:spcAft>
              <a:spcPct val="0"/>
            </a:spcAft>
            <a:buClrTx/>
            <a:buSzTx/>
            <a:buFontTx/>
            <a:buNone/>
            <a:tabLst/>
          </a:pPr>
          <a:endParaRPr lang="en-US" altLang="ja-JP" sz="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2062874</xdr:colOff>
      <xdr:row>36</xdr:row>
      <xdr:rowOff>26333</xdr:rowOff>
    </xdr:from>
    <xdr:to>
      <xdr:col>2</xdr:col>
      <xdr:colOff>244570</xdr:colOff>
      <xdr:row>38</xdr:row>
      <xdr:rowOff>108222</xdr:rowOff>
    </xdr:to>
    <xdr:sp macro="" textlink="">
      <xdr:nvSpPr>
        <xdr:cNvPr id="20" name="テキスト ボックス 44">
          <a:extLst>
            <a:ext uri="{FF2B5EF4-FFF2-40B4-BE49-F238E27FC236}">
              <a16:creationId xmlns:a16="http://schemas.microsoft.com/office/drawing/2014/main" id="{00000000-0008-0000-0100-000014000000}"/>
            </a:ext>
          </a:extLst>
        </xdr:cNvPr>
        <xdr:cNvSpPr txBox="1"/>
      </xdr:nvSpPr>
      <xdr:spPr>
        <a:xfrm>
          <a:off x="2424824" y="7770158"/>
          <a:ext cx="734396" cy="481939"/>
        </a:xfrm>
        <a:prstGeom prst="rect">
          <a:avLst/>
        </a:prstGeom>
        <a:noFill/>
      </xdr:spPr>
      <xdr:txBody>
        <a:bodyPr wrap="square" rtlCol="0">
          <a:noAutofit/>
        </a:bodyP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r>
            <a:rPr kumimoji="1" lang="ja-JP" altLang="en-US" sz="1400">
              <a:solidFill>
                <a:schemeClr val="tx1"/>
              </a:solidFill>
              <a:latin typeface="Meiryo UI" panose="020B0604030504040204" pitchFamily="50" charset="-128"/>
              <a:ea typeface="Meiryo UI" panose="020B0604030504040204" pitchFamily="50" charset="-128"/>
              <a:cs typeface="Meiryo UI" panose="020B0604030504040204" pitchFamily="50" charset="-128"/>
            </a:rPr>
            <a:t>専用線</a:t>
          </a:r>
        </a:p>
      </xdr:txBody>
    </xdr:sp>
    <xdr:clientData/>
  </xdr:twoCellAnchor>
  <xdr:twoCellAnchor>
    <xdr:from>
      <xdr:col>2</xdr:col>
      <xdr:colOff>241181</xdr:colOff>
      <xdr:row>35</xdr:row>
      <xdr:rowOff>280</xdr:rowOff>
    </xdr:from>
    <xdr:to>
      <xdr:col>3</xdr:col>
      <xdr:colOff>401416</xdr:colOff>
      <xdr:row>38</xdr:row>
      <xdr:rowOff>144767</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55831" y="7544080"/>
          <a:ext cx="903185" cy="744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000"/>
            <a:t>DEX</a:t>
          </a:r>
        </a:p>
        <a:p>
          <a:pPr algn="ctr"/>
          <a:r>
            <a:rPr kumimoji="1" lang="ja-JP" altLang="en-US" sz="1000"/>
            <a:t>接続</a:t>
          </a:r>
          <a:endParaRPr kumimoji="1" lang="en-US" altLang="ja-JP" sz="1000"/>
        </a:p>
        <a:p>
          <a:pPr algn="ctr"/>
          <a:r>
            <a:rPr kumimoji="1" lang="en-US" altLang="ja-JP" sz="1000"/>
            <a:t>(</a:t>
          </a:r>
          <a:r>
            <a:rPr kumimoji="1" lang="ja-JP" altLang="en-US" sz="1000"/>
            <a:t>構内接続ポートなど</a:t>
          </a:r>
          <a:r>
            <a:rPr kumimoji="1" lang="en-US" altLang="ja-JP" sz="1000"/>
            <a:t>)</a:t>
          </a:r>
          <a:endParaRPr kumimoji="1" lang="ja-JP" altLang="en-US" sz="1000"/>
        </a:p>
      </xdr:txBody>
    </xdr:sp>
    <xdr:clientData/>
  </xdr:twoCellAnchor>
  <xdr:twoCellAnchor>
    <xdr:from>
      <xdr:col>3</xdr:col>
      <xdr:colOff>781051</xdr:colOff>
      <xdr:row>30</xdr:row>
      <xdr:rowOff>95250</xdr:rowOff>
    </xdr:from>
    <xdr:to>
      <xdr:col>3</xdr:col>
      <xdr:colOff>2230409</xdr:colOff>
      <xdr:row>33</xdr:row>
      <xdr:rowOff>75848</xdr:rowOff>
    </xdr:to>
    <xdr:sp macro="" textlink="">
      <xdr:nvSpPr>
        <xdr:cNvPr id="40" name="角丸四角形吹き出し 39">
          <a:extLst>
            <a:ext uri="{FF2B5EF4-FFF2-40B4-BE49-F238E27FC236}">
              <a16:creationId xmlns:a16="http://schemas.microsoft.com/office/drawing/2014/main" id="{00000000-0008-0000-0100-000028000000}"/>
            </a:ext>
          </a:extLst>
        </xdr:cNvPr>
        <xdr:cNvSpPr/>
      </xdr:nvSpPr>
      <xdr:spPr>
        <a:xfrm>
          <a:off x="4438651" y="7258050"/>
          <a:ext cx="1449358" cy="580673"/>
        </a:xfrm>
        <a:prstGeom prst="wedgeRoundRectCallout">
          <a:avLst>
            <a:gd name="adj1" fmla="val 38462"/>
            <a:gd name="adj2" fmla="val 14602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noAutofit/>
        </a:bodyPr>
        <a:lstStyle/>
        <a:p>
          <a:pPr algn="ctr"/>
          <a:r>
            <a:rPr kumimoji="1" lang="ja-JP" altLang="en-US" sz="1000" b="1"/>
            <a:t>お客様側</a:t>
          </a:r>
          <a:endParaRPr kumimoji="1" lang="en-US" altLang="ja-JP" sz="1000" b="1"/>
        </a:p>
        <a:p>
          <a:pPr algn="ctr"/>
          <a:r>
            <a:rPr kumimoji="1" lang="ja-JP" altLang="en-US" sz="1000" b="1"/>
            <a:t>ネットワークアドレス</a:t>
          </a:r>
        </a:p>
      </xdr:txBody>
    </xdr:sp>
    <xdr:clientData/>
  </xdr:twoCellAnchor>
  <xdr:twoCellAnchor>
    <xdr:from>
      <xdr:col>3</xdr:col>
      <xdr:colOff>2101612</xdr:colOff>
      <xdr:row>34</xdr:row>
      <xdr:rowOff>181251</xdr:rowOff>
    </xdr:from>
    <xdr:to>
      <xdr:col>3</xdr:col>
      <xdr:colOff>2109993</xdr:colOff>
      <xdr:row>40</xdr:row>
      <xdr:rowOff>10309</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5759212" y="7525026"/>
          <a:ext cx="8381" cy="1029208"/>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2390775</xdr:colOff>
      <xdr:row>30</xdr:row>
      <xdr:rowOff>95251</xdr:rowOff>
    </xdr:from>
    <xdr:to>
      <xdr:col>3</xdr:col>
      <xdr:colOff>3352800</xdr:colOff>
      <xdr:row>33</xdr:row>
      <xdr:rowOff>67306</xdr:rowOff>
    </xdr:to>
    <xdr:sp macro="" textlink="">
      <xdr:nvSpPr>
        <xdr:cNvPr id="43" name="角丸四角形吹き出し 42">
          <a:extLst>
            <a:ext uri="{FF2B5EF4-FFF2-40B4-BE49-F238E27FC236}">
              <a16:creationId xmlns:a16="http://schemas.microsoft.com/office/drawing/2014/main" id="{00000000-0008-0000-0100-00002B000000}"/>
            </a:ext>
          </a:extLst>
        </xdr:cNvPr>
        <xdr:cNvSpPr/>
      </xdr:nvSpPr>
      <xdr:spPr>
        <a:xfrm>
          <a:off x="6048375" y="7258051"/>
          <a:ext cx="962025" cy="572130"/>
        </a:xfrm>
        <a:prstGeom prst="wedgeRoundRectCallout">
          <a:avLst>
            <a:gd name="adj1" fmla="val -61538"/>
            <a:gd name="adj2" fmla="val 1854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t">
          <a:noAutofit/>
        </a:bodyPr>
        <a:lstStyle/>
        <a:p>
          <a:pPr algn="ctr"/>
          <a:r>
            <a:rPr kumimoji="1" lang="ja-JP" altLang="en-US" sz="1050" b="1"/>
            <a:t>お客様側</a:t>
          </a:r>
          <a:endParaRPr kumimoji="1" lang="en-US" altLang="ja-JP" sz="1050" b="1"/>
        </a:p>
        <a:p>
          <a:pPr algn="ctr"/>
          <a:r>
            <a:rPr kumimoji="1" lang="en-US" altLang="ja-JP" sz="1050" b="1"/>
            <a:t>IP</a:t>
          </a:r>
          <a:r>
            <a:rPr kumimoji="1" lang="ja-JP" altLang="en-US" sz="1050" b="1"/>
            <a:t>アドレス</a:t>
          </a:r>
        </a:p>
      </xdr:txBody>
    </xdr:sp>
    <xdr:clientData/>
  </xdr:twoCellAnchor>
  <xdr:twoCellAnchor>
    <xdr:from>
      <xdr:col>3</xdr:col>
      <xdr:colOff>676275</xdr:colOff>
      <xdr:row>34</xdr:row>
      <xdr:rowOff>195404</xdr:rowOff>
    </xdr:from>
    <xdr:to>
      <xdr:col>3</xdr:col>
      <xdr:colOff>1587370</xdr:colOff>
      <xdr:row>39</xdr:row>
      <xdr:rowOff>103541</xdr:rowOff>
    </xdr:to>
    <xdr:sp macro="" textlink="">
      <xdr:nvSpPr>
        <xdr:cNvPr id="29" name="フローチャート : 直接アクセス記憶 28">
          <a:extLst>
            <a:ext uri="{FF2B5EF4-FFF2-40B4-BE49-F238E27FC236}">
              <a16:creationId xmlns:a16="http://schemas.microsoft.com/office/drawing/2014/main" id="{00000000-0008-0000-0100-00001D000000}"/>
            </a:ext>
          </a:extLst>
        </xdr:cNvPr>
        <xdr:cNvSpPr/>
      </xdr:nvSpPr>
      <xdr:spPr bwMode="gray">
        <a:xfrm>
          <a:off x="4333875" y="7539179"/>
          <a:ext cx="911095" cy="908262"/>
        </a:xfrm>
        <a:prstGeom prst="flowChartMagneticDrum">
          <a:avLst/>
        </a:prstGeom>
        <a:solidFill>
          <a:schemeClr val="bg1">
            <a:lumMod val="85000"/>
          </a:schemeClr>
        </a:solidFill>
        <a:ln w="9525" cap="flat" cmpd="sng" algn="ctr">
          <a:solidFill>
            <a:srgbClr val="B1B1AC"/>
          </a:solidFill>
          <a:prstDash val="solid"/>
          <a:round/>
          <a:headEnd type="none" w="med" len="med"/>
          <a:tailEnd type="none" w="med" len="me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pPr marL="0" marR="0" indent="0" algn="l" defTabSz="914400" rtl="0" eaLnBrk="1" fontAlgn="ctr" latinLnBrk="0" hangingPunct="1">
            <a:lnSpc>
              <a:spcPct val="100000"/>
            </a:lnSpc>
            <a:spcBef>
              <a:spcPct val="0"/>
            </a:spcBef>
            <a:spcAft>
              <a:spcPct val="0"/>
            </a:spcAft>
            <a:buClrTx/>
            <a:buSzTx/>
            <a:buFontTx/>
            <a:buNone/>
            <a:tabLst/>
          </a:pPr>
          <a:endParaRPr lang="en-US" altLang="ja-JP" sz="4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551296</xdr:colOff>
      <xdr:row>34</xdr:row>
      <xdr:rowOff>199290</xdr:rowOff>
    </xdr:from>
    <xdr:to>
      <xdr:col>3</xdr:col>
      <xdr:colOff>1454481</xdr:colOff>
      <xdr:row>38</xdr:row>
      <xdr:rowOff>143752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4208896" y="7543065"/>
          <a:ext cx="903185" cy="744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000"/>
            <a:t>DEX</a:t>
          </a:r>
        </a:p>
        <a:p>
          <a:pPr algn="ctr"/>
          <a:r>
            <a:rPr kumimoji="1" lang="ja-JP" altLang="en-US" sz="1000"/>
            <a:t>接続</a:t>
          </a:r>
          <a:endParaRPr kumimoji="1" lang="en-US" altLang="ja-JP" sz="1000"/>
        </a:p>
        <a:p>
          <a:pPr algn="ctr"/>
          <a:r>
            <a:rPr kumimoji="1" lang="en-US" altLang="ja-JP" sz="1000"/>
            <a:t>(</a:t>
          </a:r>
          <a:r>
            <a:rPr kumimoji="1" lang="ja-JP" altLang="en-US" sz="1000"/>
            <a:t>構内接続</a:t>
          </a:r>
          <a:r>
            <a:rPr kumimoji="1" lang="en-US" altLang="ja-JP" sz="1000"/>
            <a:t>)</a:t>
          </a:r>
          <a:endParaRPr kumimoji="1" lang="ja-JP" altLang="en-US" sz="1000"/>
        </a:p>
      </xdr:txBody>
    </xdr:sp>
    <xdr:clientData/>
  </xdr:twoCellAnchor>
  <xdr:twoCellAnchor>
    <xdr:from>
      <xdr:col>3</xdr:col>
      <xdr:colOff>380133</xdr:colOff>
      <xdr:row>37</xdr:row>
      <xdr:rowOff>146600</xdr:rowOff>
    </xdr:from>
    <xdr:to>
      <xdr:col>3</xdr:col>
      <xdr:colOff>685885</xdr:colOff>
      <xdr:row>37</xdr:row>
      <xdr:rowOff>150826</xdr:rowOff>
    </xdr:to>
    <xdr:cxnSp macro="">
      <xdr:nvCxnSpPr>
        <xdr:cNvPr id="33" name="直線コネクタ 32">
          <a:extLst>
            <a:ext uri="{FF2B5EF4-FFF2-40B4-BE49-F238E27FC236}">
              <a16:creationId xmlns:a16="http://schemas.microsoft.com/office/drawing/2014/main" id="{00000000-0008-0000-0100-000021000000}"/>
            </a:ext>
          </a:extLst>
        </xdr:cNvPr>
        <xdr:cNvCxnSpPr/>
      </xdr:nvCxnSpPr>
      <xdr:spPr bwMode="auto">
        <a:xfrm flipH="1" flipV="1">
          <a:off x="4037733" y="8090450"/>
          <a:ext cx="305752" cy="4226"/>
        </a:xfrm>
        <a:prstGeom prst="line">
          <a:avLst/>
        </a:prstGeom>
        <a:gradFill rotWithShape="0">
          <a:gsLst>
            <a:gs pos="0">
              <a:srgbClr val="FFFFFF"/>
            </a:gs>
            <a:gs pos="100000">
              <a:srgbClr val="CACAC7"/>
            </a:gs>
          </a:gsLst>
          <a:lin ang="5400000" scaled="1"/>
        </a:gradFill>
        <a:ln w="31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53882" dir="2700000" algn="ctr" rotWithShape="0">
                  <a:schemeClr val="bg2">
                    <a:alpha val="50000"/>
                  </a:schemeClr>
                </a:outerShdw>
              </a:effectLst>
            </a14:hiddenEffects>
          </a:ext>
        </a:extLst>
      </xdr:spPr>
    </xdr:cxnSp>
    <xdr:clientData/>
  </xdr:twoCellAnchor>
  <xdr:twoCellAnchor>
    <xdr:from>
      <xdr:col>2</xdr:col>
      <xdr:colOff>285750</xdr:colOff>
      <xdr:row>44</xdr:row>
      <xdr:rowOff>133350</xdr:rowOff>
    </xdr:from>
    <xdr:to>
      <xdr:col>3</xdr:col>
      <xdr:colOff>1579527</xdr:colOff>
      <xdr:row>44</xdr:row>
      <xdr:rowOff>134110</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bwMode="auto">
        <a:xfrm>
          <a:off x="3200400" y="9477375"/>
          <a:ext cx="2036727" cy="760"/>
        </a:xfrm>
        <a:prstGeom prst="straightConnector1">
          <a:avLst/>
        </a:prstGeom>
        <a:gradFill rotWithShape="0">
          <a:gsLst>
            <a:gs pos="0">
              <a:srgbClr val="FFFFFF"/>
            </a:gs>
            <a:gs pos="100000">
              <a:srgbClr val="CACAC7"/>
            </a:gs>
          </a:gsLst>
          <a:lin ang="5400000" scaled="1"/>
        </a:gradFill>
        <a:ln w="38100" cap="flat" cmpd="sng" algn="ctr">
          <a:solidFill>
            <a:srgbClr val="FF0000"/>
          </a:solidFill>
          <a:prstDash val="solid"/>
          <a:round/>
          <a:headEnd type="triangle" w="med" len="med"/>
          <a:tailEnd type="triangle"/>
        </a:ln>
        <a:effectLst/>
        <a:extLst>
          <a:ext uri="{AF507438-7753-43E0-B8FC-AC1667EBCBE1}">
            <a14:hiddenEffects xmlns:a14="http://schemas.microsoft.com/office/drawing/2010/main">
              <a:effectLst>
                <a:outerShdw dist="53882" dir="2700000" algn="ctr" rotWithShape="0">
                  <a:schemeClr val="bg2">
                    <a:alpha val="50000"/>
                  </a:schemeClr>
                </a:outerShdw>
              </a:effectLst>
            </a14:hiddenEffects>
          </a:ext>
        </a:extLst>
      </xdr:spPr>
    </xdr:cxnSp>
    <xdr:clientData/>
  </xdr:twoCellAnchor>
  <xdr:twoCellAnchor>
    <xdr:from>
      <xdr:col>2</xdr:col>
      <xdr:colOff>305731</xdr:colOff>
      <xdr:row>42</xdr:row>
      <xdr:rowOff>199105</xdr:rowOff>
    </xdr:from>
    <xdr:to>
      <xdr:col>3</xdr:col>
      <xdr:colOff>1622127</xdr:colOff>
      <xdr:row>44</xdr:row>
      <xdr:rowOff>145432</xdr:rowOff>
    </xdr:to>
    <xdr:sp macro="" textlink="">
      <xdr:nvSpPr>
        <xdr:cNvPr id="32" name="テキスト ボックス 39">
          <a:extLst>
            <a:ext uri="{FF2B5EF4-FFF2-40B4-BE49-F238E27FC236}">
              <a16:creationId xmlns:a16="http://schemas.microsoft.com/office/drawing/2014/main" id="{00000000-0008-0000-0100-000020000000}"/>
            </a:ext>
          </a:extLst>
        </xdr:cNvPr>
        <xdr:cNvSpPr txBox="1"/>
      </xdr:nvSpPr>
      <xdr:spPr>
        <a:xfrm>
          <a:off x="3220381" y="9143080"/>
          <a:ext cx="2059346" cy="346377"/>
        </a:xfrm>
        <a:prstGeom prst="rect">
          <a:avLst/>
        </a:prstGeom>
        <a:noFill/>
      </xdr:spPr>
      <xdr:txBody>
        <a:bodyPr vertOverflow="clip" horzOverflow="clip" wrap="none" rtlCol="0">
          <a:noAutofit/>
        </a:bodyPr>
        <a:lstStyle>
          <a:defPPr>
            <a:defRPr lang="ja-JP"/>
          </a:defPPr>
          <a:lvl1pPr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1pPr>
          <a:lvl2pPr marL="4572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2pPr>
          <a:lvl3pPr marL="9144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3pPr>
          <a:lvl4pPr marL="13716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4pPr>
          <a:lvl5pPr marL="1828800" algn="ctr" rtl="0" fontAlgn="ctr">
            <a:spcBef>
              <a:spcPct val="0"/>
            </a:spcBef>
            <a:spcAft>
              <a:spcPct val="0"/>
            </a:spcAft>
            <a:defRPr kumimoji="1" kern="1200">
              <a:solidFill>
                <a:srgbClr val="000000"/>
              </a:solidFill>
              <a:latin typeface="ＭＳ Ｐゴシック" pitchFamily="50" charset="-128"/>
              <a:ea typeface="ＭＳ Ｐゴシック" pitchFamily="50" charset="-128"/>
              <a:cs typeface="+mn-cs"/>
            </a:defRPr>
          </a:lvl5pPr>
          <a:lvl6pPr marL="22860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6pPr>
          <a:lvl7pPr marL="27432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7pPr>
          <a:lvl8pPr marL="32004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8pPr>
          <a:lvl9pPr marL="3657600" algn="l" defTabSz="914400" rtl="0" eaLnBrk="1" latinLnBrk="0" hangingPunct="1">
            <a:defRPr kumimoji="1" kern="1200">
              <a:solidFill>
                <a:srgbClr val="000000"/>
              </a:solidFill>
              <a:latin typeface="ＭＳ Ｐゴシック" pitchFamily="50" charset="-128"/>
              <a:ea typeface="ＭＳ Ｐゴシック" pitchFamily="50" charset="-128"/>
              <a:cs typeface="+mn-cs"/>
            </a:defRPr>
          </a:lvl9pPr>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プライベート接続サービス範囲</a:t>
          </a:r>
        </a:p>
      </xdr:txBody>
    </xdr:sp>
    <xdr:clientData/>
  </xdr:twoCellAnchor>
  <xdr:twoCellAnchor>
    <xdr:from>
      <xdr:col>2</xdr:col>
      <xdr:colOff>256482</xdr:colOff>
      <xdr:row>39</xdr:row>
      <xdr:rowOff>73938</xdr:rowOff>
    </xdr:from>
    <xdr:to>
      <xdr:col>2</xdr:col>
      <xdr:colOff>256482</xdr:colOff>
      <xdr:row>47</xdr:row>
      <xdr:rowOff>28575</xdr:rowOff>
    </xdr:to>
    <xdr:cxnSp macro="">
      <xdr:nvCxnSpPr>
        <xdr:cNvPr id="34" name="直線コネクタ 33">
          <a:extLst>
            <a:ext uri="{FF2B5EF4-FFF2-40B4-BE49-F238E27FC236}">
              <a16:creationId xmlns:a16="http://schemas.microsoft.com/office/drawing/2014/main" id="{00000000-0008-0000-0100-000022000000}"/>
            </a:ext>
          </a:extLst>
        </xdr:cNvPr>
        <xdr:cNvCxnSpPr/>
      </xdr:nvCxnSpPr>
      <xdr:spPr bwMode="auto">
        <a:xfrm>
          <a:off x="3171132" y="8417838"/>
          <a:ext cx="0" cy="1554837"/>
        </a:xfrm>
        <a:prstGeom prst="line">
          <a:avLst/>
        </a:prstGeom>
        <a:gradFill rotWithShape="0">
          <a:gsLst>
            <a:gs pos="0">
              <a:srgbClr val="FFFFFF"/>
            </a:gs>
            <a:gs pos="100000">
              <a:srgbClr val="CACAC7"/>
            </a:gs>
          </a:gsLst>
          <a:lin ang="5400000" scaled="1"/>
        </a:gradFill>
        <a:ln w="9525" cap="flat" cmpd="sng" algn="ctr">
          <a:solidFill>
            <a:schemeClr val="tx1"/>
          </a:solidFill>
          <a:prstDash val="sysDot"/>
          <a:round/>
          <a:headEnd type="none" w="med" len="med"/>
          <a:tailEnd type="none" w="med" len="med"/>
        </a:ln>
        <a:effectLst/>
        <a:extLst>
          <a:ext uri="{AF507438-7753-43E0-B8FC-AC1667EBCBE1}">
            <a14:hiddenEffects xmlns:a14="http://schemas.microsoft.com/office/drawing/2010/main">
              <a:effectLst>
                <a:outerShdw dist="53882" dir="2700000" algn="ctr" rotWithShape="0">
                  <a:schemeClr val="bg2">
                    <a:alpha val="50000"/>
                  </a:schemeClr>
                </a:outerShdw>
              </a:effectLst>
            </a14:hiddenEffects>
          </a:ext>
        </a:extLst>
      </xdr:spPr>
    </xdr:cxnSp>
    <xdr:clientData/>
  </xdr:twoCellAnchor>
  <xdr:twoCellAnchor>
    <xdr:from>
      <xdr:col>3</xdr:col>
      <xdr:colOff>1570932</xdr:colOff>
      <xdr:row>38</xdr:row>
      <xdr:rowOff>188238</xdr:rowOff>
    </xdr:from>
    <xdr:to>
      <xdr:col>3</xdr:col>
      <xdr:colOff>1570932</xdr:colOff>
      <xdr:row>47</xdr:row>
      <xdr:rowOff>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bwMode="auto">
        <a:xfrm>
          <a:off x="5228532" y="8332113"/>
          <a:ext cx="0" cy="1611987"/>
        </a:xfrm>
        <a:prstGeom prst="line">
          <a:avLst/>
        </a:prstGeom>
        <a:gradFill rotWithShape="0">
          <a:gsLst>
            <a:gs pos="0">
              <a:srgbClr val="FFFFFF"/>
            </a:gs>
            <a:gs pos="100000">
              <a:srgbClr val="CACAC7"/>
            </a:gs>
          </a:gsLst>
          <a:lin ang="5400000" scaled="1"/>
        </a:gradFill>
        <a:ln w="9525" cap="flat" cmpd="sng" algn="ctr">
          <a:solidFill>
            <a:schemeClr val="tx1"/>
          </a:solidFill>
          <a:prstDash val="sysDot"/>
          <a:round/>
          <a:headEnd type="none" w="med" len="med"/>
          <a:tailEnd type="none" w="med" len="med"/>
        </a:ln>
        <a:effectLst/>
        <a:extLst>
          <a:ext uri="{AF507438-7753-43E0-B8FC-AC1667EBCBE1}">
            <a14:hiddenEffects xmlns:a14="http://schemas.microsoft.com/office/drawing/2010/main">
              <a:effectLst>
                <a:outerShdw dist="53882" dir="2700000" algn="ctr" rotWithShape="0">
                  <a:schemeClr val="bg2">
                    <a:alpha val="50000"/>
                  </a:schemeClr>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p.fujitsu.com/solutions/cloud/fjcloud/-o/helpdesk/" TargetMode="External"/><Relationship Id="rId1" Type="http://schemas.openxmlformats.org/officeDocument/2006/relationships/hyperlink" Target="https://s-portal.cloud.global.fujitsu.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6"/>
  <sheetViews>
    <sheetView view="pageBreakPreview" zoomScale="85" zoomScaleNormal="100" zoomScaleSheetLayoutView="85" workbookViewId="0"/>
  </sheetViews>
  <sheetFormatPr defaultColWidth="9" defaultRowHeight="13.5" x14ac:dyDescent="0.2"/>
  <cols>
    <col min="1" max="3" width="9" style="10"/>
    <col min="4" max="4" width="9" style="10" customWidth="1"/>
    <col min="5" max="12" width="9" style="10"/>
    <col min="13" max="13" width="10.81640625" style="10" customWidth="1"/>
    <col min="14" max="16384" width="9" style="10"/>
  </cols>
  <sheetData>
    <row r="1" spans="1:13" x14ac:dyDescent="0.2">
      <c r="A1" s="9" t="s">
        <v>93</v>
      </c>
      <c r="L1" s="10" t="s">
        <v>100</v>
      </c>
      <c r="M1" s="39">
        <v>44212</v>
      </c>
    </row>
    <row r="2" spans="1:13" x14ac:dyDescent="0.2">
      <c r="A2" s="11"/>
    </row>
    <row r="3" spans="1:13" x14ac:dyDescent="0.2">
      <c r="A3" s="11" t="s">
        <v>38</v>
      </c>
    </row>
    <row r="4" spans="1:13" x14ac:dyDescent="0.2">
      <c r="A4" s="11" t="s">
        <v>45</v>
      </c>
    </row>
    <row r="5" spans="1:13" ht="14" thickBot="1" x14ac:dyDescent="0.25"/>
    <row r="6" spans="1:13" ht="14" thickBot="1" x14ac:dyDescent="0.25">
      <c r="C6" s="42" t="s">
        <v>80</v>
      </c>
      <c r="D6" s="43"/>
      <c r="E6" s="43"/>
      <c r="F6" s="43"/>
      <c r="G6" s="44"/>
    </row>
    <row r="7" spans="1:13" ht="14" thickBot="1" x14ac:dyDescent="0.25">
      <c r="E7" s="12" t="s">
        <v>15</v>
      </c>
    </row>
    <row r="8" spans="1:13" ht="14" thickBot="1" x14ac:dyDescent="0.25">
      <c r="C8" s="42" t="s">
        <v>28</v>
      </c>
      <c r="D8" s="43"/>
      <c r="E8" s="43"/>
      <c r="F8" s="43"/>
      <c r="G8" s="44"/>
    </row>
    <row r="9" spans="1:13" ht="14" thickBot="1" x14ac:dyDescent="0.25">
      <c r="E9" s="12" t="s">
        <v>15</v>
      </c>
    </row>
    <row r="10" spans="1:13" ht="14" thickBot="1" x14ac:dyDescent="0.25">
      <c r="C10" s="42" t="s">
        <v>29</v>
      </c>
      <c r="D10" s="43"/>
      <c r="E10" s="43"/>
      <c r="F10" s="43"/>
      <c r="G10" s="44"/>
    </row>
    <row r="11" spans="1:13" ht="14" thickBot="1" x14ac:dyDescent="0.25">
      <c r="E11" s="12" t="s">
        <v>15</v>
      </c>
    </row>
    <row r="12" spans="1:13" ht="14" thickBot="1" x14ac:dyDescent="0.25">
      <c r="C12" s="42" t="s">
        <v>46</v>
      </c>
      <c r="D12" s="43"/>
      <c r="E12" s="43"/>
      <c r="F12" s="43"/>
      <c r="G12" s="44"/>
    </row>
    <row r="13" spans="1:13" ht="14" thickBot="1" x14ac:dyDescent="0.25">
      <c r="E13" s="12" t="s">
        <v>15</v>
      </c>
    </row>
    <row r="14" spans="1:13" ht="14" thickBot="1" x14ac:dyDescent="0.25">
      <c r="C14" s="42" t="s">
        <v>95</v>
      </c>
      <c r="D14" s="43"/>
      <c r="E14" s="43"/>
      <c r="F14" s="43"/>
      <c r="G14" s="44"/>
    </row>
    <row r="15" spans="1:13" ht="14" thickBot="1" x14ac:dyDescent="0.25">
      <c r="E15" s="12" t="s">
        <v>15</v>
      </c>
    </row>
    <row r="16" spans="1:13" ht="14" thickBot="1" x14ac:dyDescent="0.25">
      <c r="C16" s="42" t="s">
        <v>47</v>
      </c>
      <c r="D16" s="43"/>
      <c r="E16" s="43"/>
      <c r="F16" s="43"/>
      <c r="G16" s="44"/>
    </row>
    <row r="17" spans="1:9" ht="14" thickBot="1" x14ac:dyDescent="0.25">
      <c r="E17" s="12" t="s">
        <v>15</v>
      </c>
    </row>
    <row r="18" spans="1:9" ht="14" thickBot="1" x14ac:dyDescent="0.25">
      <c r="C18" s="42" t="s">
        <v>48</v>
      </c>
      <c r="D18" s="43"/>
      <c r="E18" s="43"/>
      <c r="F18" s="43"/>
      <c r="G18" s="44"/>
      <c r="I18" s="12" t="s">
        <v>74</v>
      </c>
    </row>
    <row r="19" spans="1:9" ht="14" thickBot="1" x14ac:dyDescent="0.25">
      <c r="E19" s="12" t="s">
        <v>15</v>
      </c>
    </row>
    <row r="20" spans="1:9" ht="14" thickBot="1" x14ac:dyDescent="0.25">
      <c r="C20" s="42" t="s">
        <v>49</v>
      </c>
      <c r="D20" s="43"/>
      <c r="E20" s="43"/>
      <c r="F20" s="43"/>
      <c r="G20" s="44"/>
    </row>
    <row r="21" spans="1:9" ht="14" thickBot="1" x14ac:dyDescent="0.25">
      <c r="E21" s="12" t="s">
        <v>15</v>
      </c>
    </row>
    <row r="22" spans="1:9" ht="14" thickBot="1" x14ac:dyDescent="0.25">
      <c r="C22" s="42" t="s">
        <v>101</v>
      </c>
      <c r="D22" s="43"/>
      <c r="E22" s="43"/>
      <c r="F22" s="43"/>
      <c r="G22" s="44"/>
    </row>
    <row r="25" spans="1:9" x14ac:dyDescent="0.2">
      <c r="A25" s="10" t="s">
        <v>81</v>
      </c>
    </row>
    <row r="26" spans="1:9" x14ac:dyDescent="0.2">
      <c r="A26" s="13"/>
      <c r="B26" s="13" t="s">
        <v>94</v>
      </c>
    </row>
    <row r="27" spans="1:9" x14ac:dyDescent="0.2">
      <c r="A27" s="11"/>
      <c r="B27" s="41" t="s">
        <v>96</v>
      </c>
    </row>
    <row r="28" spans="1:9" x14ac:dyDescent="0.2">
      <c r="A28" s="14"/>
      <c r="B28" s="14" t="s">
        <v>87</v>
      </c>
    </row>
    <row r="30" spans="1:9" x14ac:dyDescent="0.2">
      <c r="A30" s="10" t="s">
        <v>30</v>
      </c>
    </row>
    <row r="31" spans="1:9" x14ac:dyDescent="0.2">
      <c r="B31" s="10" t="s">
        <v>31</v>
      </c>
    </row>
    <row r="32" spans="1:9" x14ac:dyDescent="0.2">
      <c r="B32" s="10" t="s">
        <v>17</v>
      </c>
    </row>
    <row r="34" spans="1:2" x14ac:dyDescent="0.2">
      <c r="A34" s="10" t="s">
        <v>29</v>
      </c>
    </row>
    <row r="35" spans="1:2" x14ac:dyDescent="0.2">
      <c r="B35" s="10" t="s">
        <v>16</v>
      </c>
    </row>
    <row r="36" spans="1:2" x14ac:dyDescent="0.2">
      <c r="B36" s="10" t="s">
        <v>32</v>
      </c>
    </row>
    <row r="37" spans="1:2" x14ac:dyDescent="0.2">
      <c r="B37" s="10" t="s">
        <v>18</v>
      </c>
    </row>
    <row r="39" spans="1:2" x14ac:dyDescent="0.2">
      <c r="A39" s="10" t="s">
        <v>50</v>
      </c>
    </row>
    <row r="40" spans="1:2" x14ac:dyDescent="0.2">
      <c r="B40" s="10" t="s">
        <v>75</v>
      </c>
    </row>
    <row r="41" spans="1:2" x14ac:dyDescent="0.2">
      <c r="B41" s="10" t="s">
        <v>79</v>
      </c>
    </row>
    <row r="42" spans="1:2" x14ac:dyDescent="0.2">
      <c r="B42" s="11" t="s">
        <v>97</v>
      </c>
    </row>
    <row r="43" spans="1:2" x14ac:dyDescent="0.2">
      <c r="B43" s="10" t="s">
        <v>70</v>
      </c>
    </row>
    <row r="45" spans="1:2" x14ac:dyDescent="0.2">
      <c r="A45" s="10" t="s">
        <v>98</v>
      </c>
    </row>
    <row r="46" spans="1:2" x14ac:dyDescent="0.2">
      <c r="B46" s="10" t="s">
        <v>99</v>
      </c>
    </row>
    <row r="48" spans="1:2" x14ac:dyDescent="0.2">
      <c r="A48" s="11" t="s">
        <v>51</v>
      </c>
    </row>
    <row r="49" spans="1:2" x14ac:dyDescent="0.2">
      <c r="A49" s="11"/>
      <c r="B49" s="11" t="s">
        <v>72</v>
      </c>
    </row>
    <row r="50" spans="1:2" x14ac:dyDescent="0.2">
      <c r="A50" s="11"/>
      <c r="B50" s="11" t="s">
        <v>71</v>
      </c>
    </row>
    <row r="51" spans="1:2" x14ac:dyDescent="0.2">
      <c r="A51" s="11"/>
      <c r="B51" s="10" t="s">
        <v>21</v>
      </c>
    </row>
    <row r="52" spans="1:2" x14ac:dyDescent="0.2">
      <c r="A52" s="11"/>
      <c r="B52" s="11" t="s">
        <v>35</v>
      </c>
    </row>
    <row r="53" spans="1:2" x14ac:dyDescent="0.2">
      <c r="A53" s="11"/>
      <c r="B53" s="11" t="s">
        <v>34</v>
      </c>
    </row>
    <row r="54" spans="1:2" x14ac:dyDescent="0.2">
      <c r="A54" s="14"/>
    </row>
    <row r="55" spans="1:2" x14ac:dyDescent="0.2">
      <c r="A55" s="11" t="s">
        <v>52</v>
      </c>
    </row>
    <row r="56" spans="1:2" x14ac:dyDescent="0.2">
      <c r="B56" s="10" t="s">
        <v>73</v>
      </c>
    </row>
    <row r="57" spans="1:2" x14ac:dyDescent="0.2">
      <c r="B57" s="10" t="s">
        <v>39</v>
      </c>
    </row>
    <row r="58" spans="1:2" x14ac:dyDescent="0.2">
      <c r="B58" s="10" t="s">
        <v>33</v>
      </c>
    </row>
    <row r="59" spans="1:2" x14ac:dyDescent="0.2">
      <c r="B59" s="10" t="s">
        <v>53</v>
      </c>
    </row>
    <row r="61" spans="1:2" x14ac:dyDescent="0.2">
      <c r="A61" s="11" t="s">
        <v>54</v>
      </c>
    </row>
    <row r="62" spans="1:2" x14ac:dyDescent="0.2">
      <c r="B62" s="10" t="s">
        <v>36</v>
      </c>
    </row>
    <row r="63" spans="1:2" x14ac:dyDescent="0.2">
      <c r="B63" s="11"/>
    </row>
    <row r="64" spans="1:2" x14ac:dyDescent="0.2">
      <c r="B64" s="11" t="s">
        <v>57</v>
      </c>
    </row>
    <row r="65" spans="1:13" x14ac:dyDescent="0.2">
      <c r="B65" s="17" t="s">
        <v>58</v>
      </c>
      <c r="C65" s="18"/>
      <c r="D65" s="18"/>
      <c r="E65" s="18"/>
      <c r="F65" s="18"/>
      <c r="G65" s="18"/>
      <c r="H65" s="19" t="s">
        <v>82</v>
      </c>
      <c r="I65" s="20"/>
      <c r="J65" s="20"/>
      <c r="K65" s="20"/>
      <c r="L65" s="20"/>
      <c r="M65" s="21"/>
    </row>
    <row r="66" spans="1:13" x14ac:dyDescent="0.2">
      <c r="A66" s="11"/>
      <c r="B66" s="22" t="s">
        <v>41</v>
      </c>
      <c r="C66" s="22" t="s">
        <v>62</v>
      </c>
      <c r="D66" s="23"/>
      <c r="E66" s="23"/>
      <c r="F66" s="23"/>
      <c r="G66" s="23"/>
      <c r="H66" s="24" t="s">
        <v>84</v>
      </c>
      <c r="I66" s="25"/>
      <c r="J66" s="25"/>
      <c r="K66" s="25"/>
      <c r="L66" s="25"/>
      <c r="M66" s="26"/>
    </row>
    <row r="67" spans="1:13" x14ac:dyDescent="0.2">
      <c r="A67" s="11"/>
      <c r="B67" s="27" t="s">
        <v>42</v>
      </c>
      <c r="C67" s="11" t="s">
        <v>63</v>
      </c>
      <c r="H67" s="28" t="s">
        <v>83</v>
      </c>
      <c r="I67" s="23"/>
      <c r="J67" s="23"/>
      <c r="K67" s="23"/>
      <c r="L67" s="23"/>
      <c r="M67" s="29"/>
    </row>
    <row r="68" spans="1:13" x14ac:dyDescent="0.2">
      <c r="A68" s="11"/>
      <c r="B68" s="27" t="s">
        <v>43</v>
      </c>
      <c r="C68" s="22" t="s">
        <v>64</v>
      </c>
      <c r="D68" s="23"/>
      <c r="E68" s="23"/>
      <c r="F68" s="23"/>
      <c r="G68" s="23"/>
      <c r="H68" s="28" t="s">
        <v>83</v>
      </c>
      <c r="I68" s="23"/>
      <c r="J68" s="23"/>
      <c r="K68" s="23"/>
      <c r="L68" s="23"/>
      <c r="M68" s="29"/>
    </row>
    <row r="69" spans="1:13" x14ac:dyDescent="0.2">
      <c r="A69" s="11"/>
      <c r="B69" s="27" t="s">
        <v>44</v>
      </c>
      <c r="C69" s="22" t="s">
        <v>65</v>
      </c>
      <c r="D69" s="23"/>
      <c r="E69" s="23"/>
      <c r="F69" s="23"/>
      <c r="G69" s="29"/>
      <c r="H69" s="30" t="s">
        <v>84</v>
      </c>
      <c r="I69" s="31"/>
      <c r="J69" s="31"/>
      <c r="K69" s="31"/>
      <c r="L69" s="31"/>
      <c r="M69" s="32"/>
    </row>
    <row r="71" spans="1:13" x14ac:dyDescent="0.2">
      <c r="A71" s="11" t="s">
        <v>55</v>
      </c>
    </row>
    <row r="72" spans="1:13" x14ac:dyDescent="0.2">
      <c r="A72" s="11"/>
      <c r="B72" s="10" t="s">
        <v>85</v>
      </c>
    </row>
    <row r="73" spans="1:13" x14ac:dyDescent="0.2">
      <c r="A73" s="33"/>
      <c r="B73" s="11" t="s">
        <v>76</v>
      </c>
    </row>
    <row r="74" spans="1:13" x14ac:dyDescent="0.2">
      <c r="A74" s="11"/>
      <c r="B74" s="34" t="s">
        <v>22</v>
      </c>
    </row>
    <row r="75" spans="1:13" x14ac:dyDescent="0.2">
      <c r="A75" s="11"/>
      <c r="B75" s="11" t="s">
        <v>86</v>
      </c>
    </row>
    <row r="76" spans="1:13" x14ac:dyDescent="0.2">
      <c r="A76" s="11"/>
      <c r="B76" s="11" t="s">
        <v>66</v>
      </c>
    </row>
    <row r="77" spans="1:13" x14ac:dyDescent="0.2">
      <c r="A77" s="33"/>
      <c r="B77" s="11" t="s">
        <v>37</v>
      </c>
    </row>
    <row r="78" spans="1:13" x14ac:dyDescent="0.2">
      <c r="A78" s="11"/>
      <c r="B78" s="15"/>
      <c r="C78" s="46" t="s">
        <v>19</v>
      </c>
      <c r="D78" s="46"/>
      <c r="E78" s="46"/>
      <c r="F78" s="46" t="s">
        <v>20</v>
      </c>
      <c r="G78" s="46"/>
      <c r="H78" s="46"/>
      <c r="I78" s="46"/>
      <c r="J78" s="46"/>
    </row>
    <row r="79" spans="1:13" x14ac:dyDescent="0.2">
      <c r="B79" s="16">
        <v>1</v>
      </c>
      <c r="C79" s="45" t="s">
        <v>23</v>
      </c>
      <c r="D79" s="45"/>
      <c r="E79" s="45"/>
      <c r="F79" s="45" t="s">
        <v>24</v>
      </c>
      <c r="G79" s="45"/>
      <c r="H79" s="45"/>
      <c r="I79" s="45"/>
      <c r="J79" s="45"/>
    </row>
    <row r="80" spans="1:13" x14ac:dyDescent="0.2">
      <c r="B80" s="16">
        <v>2</v>
      </c>
      <c r="C80" s="45" t="s">
        <v>25</v>
      </c>
      <c r="D80" s="45"/>
      <c r="E80" s="45"/>
      <c r="F80" s="45" t="s">
        <v>26</v>
      </c>
      <c r="G80" s="45"/>
      <c r="H80" s="45"/>
      <c r="I80" s="45"/>
      <c r="J80" s="45"/>
    </row>
    <row r="81" spans="1:2" x14ac:dyDescent="0.2">
      <c r="B81" s="35"/>
    </row>
    <row r="82" spans="1:2" x14ac:dyDescent="0.2">
      <c r="A82" s="10" t="s">
        <v>27</v>
      </c>
    </row>
    <row r="83" spans="1:2" x14ac:dyDescent="0.2">
      <c r="B83" s="11" t="s">
        <v>59</v>
      </c>
    </row>
    <row r="84" spans="1:2" x14ac:dyDescent="0.2">
      <c r="B84" s="11" t="s">
        <v>56</v>
      </c>
    </row>
    <row r="85" spans="1:2" x14ac:dyDescent="0.2">
      <c r="B85" s="11" t="s">
        <v>60</v>
      </c>
    </row>
    <row r="86" spans="1:2" x14ac:dyDescent="0.2">
      <c r="B86" s="11" t="s">
        <v>77</v>
      </c>
    </row>
  </sheetData>
  <sheetProtection algorithmName="SHA-512" hashValue="Yt7pTEc77grofpOthWhp+Gcd35nqKRZHsvcBMjvZErLDc+3hV6B/Wds+Aysqk8Pl9A9X7zV72wpoOPDRKkcONg==" saltValue="ezmCpe8SH3FuTPSwmnpfPw==" spinCount="100000" sheet="1" objects="1" scenarios="1" selectLockedCells="1"/>
  <mergeCells count="15">
    <mergeCell ref="C79:E79"/>
    <mergeCell ref="F79:J79"/>
    <mergeCell ref="C80:E80"/>
    <mergeCell ref="F80:J80"/>
    <mergeCell ref="C20:G20"/>
    <mergeCell ref="C78:E78"/>
    <mergeCell ref="F78:J78"/>
    <mergeCell ref="C22:G22"/>
    <mergeCell ref="C18:G18"/>
    <mergeCell ref="C12:G12"/>
    <mergeCell ref="C6:G6"/>
    <mergeCell ref="C10:G10"/>
    <mergeCell ref="C8:G8"/>
    <mergeCell ref="C14:G14"/>
    <mergeCell ref="C16:G16"/>
  </mergeCells>
  <phoneticPr fontId="1"/>
  <hyperlinks>
    <hyperlink ref="B74" r:id="rId1" xr:uid="{00000000-0004-0000-0000-000000000000}"/>
    <hyperlink ref="B27" r:id="rId2" xr:uid="{BCFB464E-1B3A-4FF0-B31A-F118FA243208}"/>
  </hyperlinks>
  <pageMargins left="0.7" right="0.7" top="0.75" bottom="0.75" header="0.3" footer="0.3"/>
  <pageSetup paperSize="9" scale="65" orientation="portrait" verticalDpi="90" r:id="rId3"/>
  <colBreaks count="1" manualBreakCount="1">
    <brk id="15"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3"/>
  <sheetViews>
    <sheetView tabSelected="1" view="pageBreakPreview" zoomScaleNormal="85" zoomScaleSheetLayoutView="100" workbookViewId="0">
      <selection activeCell="C11" sqref="C11:D11"/>
    </sheetView>
  </sheetViews>
  <sheetFormatPr defaultColWidth="9" defaultRowHeight="15" x14ac:dyDescent="0.2"/>
  <cols>
    <col min="1" max="1" width="4.7265625" style="1" customWidth="1"/>
    <col min="2" max="2" width="33.453125" style="1" customWidth="1"/>
    <col min="3" max="3" width="9.7265625" style="1" customWidth="1"/>
    <col min="4" max="4" width="65.453125" style="1" customWidth="1"/>
    <col min="5" max="5" width="28.08984375" style="1" customWidth="1"/>
    <col min="6" max="6" width="6.7265625" style="1" customWidth="1"/>
    <col min="7" max="16384" width="9" style="1"/>
  </cols>
  <sheetData>
    <row r="1" spans="1:6" ht="19.5" x14ac:dyDescent="0.2">
      <c r="A1" s="40" t="s">
        <v>90</v>
      </c>
      <c r="B1" s="37"/>
      <c r="C1" s="37"/>
      <c r="D1" s="37"/>
      <c r="E1" s="37" t="s">
        <v>102</v>
      </c>
      <c r="F1" s="37"/>
    </row>
    <row r="2" spans="1:6" x14ac:dyDescent="0.2">
      <c r="A2" s="38"/>
      <c r="B2" s="37"/>
      <c r="C2" s="37"/>
      <c r="D2" s="37"/>
      <c r="E2" s="37"/>
      <c r="F2" s="37"/>
    </row>
    <row r="3" spans="1:6" x14ac:dyDescent="0.2">
      <c r="A3" s="37"/>
      <c r="B3" s="37" t="s">
        <v>91</v>
      </c>
      <c r="C3" s="37"/>
      <c r="D3" s="37"/>
      <c r="E3" s="37"/>
      <c r="F3" s="37"/>
    </row>
    <row r="4" spans="1:6" x14ac:dyDescent="0.2">
      <c r="A4" s="37"/>
      <c r="B4" s="37" t="s">
        <v>40</v>
      </c>
      <c r="C4" s="37"/>
      <c r="D4" s="37"/>
      <c r="E4" s="37"/>
      <c r="F4" s="37"/>
    </row>
    <row r="5" spans="1:6" x14ac:dyDescent="0.2">
      <c r="A5" s="37"/>
      <c r="B5" s="37"/>
      <c r="C5" s="37"/>
      <c r="D5" s="37"/>
      <c r="E5" s="37"/>
      <c r="F5" s="37"/>
    </row>
    <row r="6" spans="1:6" x14ac:dyDescent="0.2">
      <c r="B6" s="3" t="s">
        <v>67</v>
      </c>
      <c r="C6" s="36"/>
    </row>
    <row r="8" spans="1:6" x14ac:dyDescent="0.2">
      <c r="B8" s="1" t="s">
        <v>0</v>
      </c>
    </row>
    <row r="9" spans="1:6" x14ac:dyDescent="0.2">
      <c r="B9" s="1" t="s">
        <v>92</v>
      </c>
    </row>
    <row r="10" spans="1:6" x14ac:dyDescent="0.2">
      <c r="B10" s="2" t="s">
        <v>7</v>
      </c>
      <c r="C10" s="49" t="s">
        <v>4</v>
      </c>
      <c r="D10" s="49"/>
      <c r="E10" s="2" t="s">
        <v>5</v>
      </c>
      <c r="F10" s="4"/>
    </row>
    <row r="11" spans="1:6" x14ac:dyDescent="0.2">
      <c r="B11" s="3" t="s">
        <v>1</v>
      </c>
      <c r="C11" s="48"/>
      <c r="D11" s="48"/>
      <c r="E11" s="7" t="s">
        <v>61</v>
      </c>
    </row>
    <row r="12" spans="1:6" x14ac:dyDescent="0.2">
      <c r="B12" s="3" t="s">
        <v>78</v>
      </c>
      <c r="C12" s="48"/>
      <c r="D12" s="48"/>
      <c r="E12" s="3" t="s">
        <v>88</v>
      </c>
    </row>
    <row r="13" spans="1:6" x14ac:dyDescent="0.2">
      <c r="B13" s="3" t="s">
        <v>2</v>
      </c>
      <c r="C13" s="48"/>
      <c r="D13" s="48"/>
      <c r="E13" s="3" t="s">
        <v>6</v>
      </c>
    </row>
    <row r="14" spans="1:6" x14ac:dyDescent="0.2">
      <c r="B14" s="1" t="s">
        <v>89</v>
      </c>
    </row>
    <row r="16" spans="1:6" x14ac:dyDescent="0.2">
      <c r="B16" s="1" t="s">
        <v>9</v>
      </c>
    </row>
    <row r="17" spans="2:5" x14ac:dyDescent="0.2">
      <c r="B17" s="1" t="str">
        <f>IF($C$6="解除","「IoT Platform 閉域接続オプション」ご解約の際に必要な以下の情報の記載をお願い致します。","「IoT Platform 閉域接続オプション」ご利用の際に必要な以下の情報の記載をお願い致します。")</f>
        <v>「IoT Platform 閉域接続オプション」ご利用の際に必要な以下の情報の記載をお願い致します。</v>
      </c>
    </row>
    <row r="18" spans="2:5" x14ac:dyDescent="0.2">
      <c r="B18" s="1" t="s">
        <v>8</v>
      </c>
    </row>
    <row r="19" spans="2:5" x14ac:dyDescent="0.2">
      <c r="B19" s="2" t="s">
        <v>7</v>
      </c>
      <c r="C19" s="49" t="s">
        <v>4</v>
      </c>
      <c r="D19" s="49"/>
      <c r="E19" s="49"/>
    </row>
    <row r="20" spans="2:5" x14ac:dyDescent="0.2">
      <c r="B20" s="3" t="str">
        <f>IF($C$6="解除","１．ご解約のサービスポータルURL","１．ご希望のサービスポータルURL(※1)")</f>
        <v>１．ご希望のサービスポータルURL(※1)</v>
      </c>
      <c r="C20" s="5" t="s">
        <v>3</v>
      </c>
      <c r="D20" s="48"/>
      <c r="E20" s="48"/>
    </row>
    <row r="21" spans="2:5" x14ac:dyDescent="0.2">
      <c r="B21" s="3" t="s">
        <v>69</v>
      </c>
      <c r="C21" s="50"/>
      <c r="D21" s="50"/>
      <c r="E21" s="50"/>
    </row>
    <row r="22" spans="2:5" x14ac:dyDescent="0.2">
      <c r="B22" s="8" t="s">
        <v>68</v>
      </c>
      <c r="C22" s="50"/>
      <c r="D22" s="50"/>
      <c r="E22" s="50"/>
    </row>
    <row r="23" spans="2:5" x14ac:dyDescent="0.2">
      <c r="B23" s="3" t="str">
        <f>IF($C$6="解除","４．ご解約希望日(※4)","４．ご希望開始希望日(※4)")</f>
        <v>４．ご希望開始希望日(※4)</v>
      </c>
      <c r="C23" s="48"/>
      <c r="D23" s="48"/>
      <c r="E23" s="48"/>
    </row>
    <row r="24" spans="2:5" x14ac:dyDescent="0.2">
      <c r="B24" s="3" t="str">
        <f>IF($C$6="解除","-","５．接続先情報（選択）
")</f>
        <v xml:space="preserve">５．接続先情報（選択）
</v>
      </c>
      <c r="C24" s="48"/>
      <c r="D24" s="48"/>
      <c r="E24" s="48"/>
    </row>
    <row r="25" spans="2:5" x14ac:dyDescent="0.2">
      <c r="B25" s="1" t="str">
        <f>IF($C$6="解除","","※1お客様端末のhostsファイルに&lt;お客様側IPアドレス&gt;,&lt;ご希望のサービスポータルURL&gt;の情報を設定いただくことが前提です。")</f>
        <v>※1お客様端末のhostsファイルに&lt;お客様側IPアドレス&gt;,&lt;ご希望のサービスポータルURL&gt;の情報を設定いただくことが前提です。</v>
      </c>
    </row>
    <row r="26" spans="2:5" x14ac:dyDescent="0.2">
      <c r="B26" s="1" t="s">
        <v>14</v>
      </c>
    </row>
    <row r="27" spans="2:5" x14ac:dyDescent="0.2">
      <c r="B27" s="1" t="s">
        <v>12</v>
      </c>
    </row>
    <row r="28" spans="2:5" ht="114.75" customHeight="1" x14ac:dyDescent="0.2">
      <c r="B28" s="47" t="s">
        <v>10</v>
      </c>
      <c r="C28" s="47"/>
      <c r="D28" s="47"/>
      <c r="E28" s="47"/>
    </row>
    <row r="29" spans="2:5" x14ac:dyDescent="0.2">
      <c r="B29" s="1" t="s">
        <v>13</v>
      </c>
    </row>
    <row r="31" spans="2:5" x14ac:dyDescent="0.2">
      <c r="B31" s="1" t="s">
        <v>11</v>
      </c>
    </row>
    <row r="33" spans="2:2" x14ac:dyDescent="0.2">
      <c r="B33" s="6"/>
    </row>
  </sheetData>
  <sheetProtection algorithmName="SHA-512" hashValue="OsLRo2bCbSQ7F6ktP5Uct1Wxt6OkRohXNALCsUYZSVmreeCsIBbV/6TlTYN5YRFg5QbIkZOU6eU26Q3l+k3+nA==" saltValue="DsJgLCDL+YKslVdzm38Cig==" spinCount="100000" sheet="1" objects="1" scenarios="1" selectLockedCells="1"/>
  <mergeCells count="11">
    <mergeCell ref="B28:E28"/>
    <mergeCell ref="C24:E24"/>
    <mergeCell ref="C19:E19"/>
    <mergeCell ref="C10:D10"/>
    <mergeCell ref="D20:E20"/>
    <mergeCell ref="C21:E21"/>
    <mergeCell ref="C22:E22"/>
    <mergeCell ref="C23:E23"/>
    <mergeCell ref="C11:D11"/>
    <mergeCell ref="C12:D12"/>
    <mergeCell ref="C13:D13"/>
  </mergeCells>
  <phoneticPr fontId="1"/>
  <dataValidations count="2">
    <dataValidation type="list" allowBlank="1" showInputMessage="1" showErrorMessage="1" sqref="C24" xr:uid="{00000000-0002-0000-0100-000000000000}">
      <formula1>"K5以外に構築,K5上に構築(ご利用いただけません)"</formula1>
    </dataValidation>
    <dataValidation type="list" allowBlank="1" showInputMessage="1" showErrorMessage="1" sqref="C6" xr:uid="{00000000-0002-0000-0100-000001000000}">
      <formula1>"新規(追加）,解除"</formula1>
    </dataValidation>
  </dataValidations>
  <pageMargins left="0.7" right="0.7" top="0.75" bottom="0.75" header="0.3" footer="0.3"/>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【必読】閉域オプション申込ガイド</vt:lpstr>
      <vt:lpstr>ヒアリングシート</vt:lpstr>
      <vt:lpstr>【必読】閉域オプション申込ガイド!Print_Area</vt:lpstr>
      <vt:lpstr>ヒアリングシート!Print_Area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tsutsumi.kenji@jp.fujitsu.com</dc:creator>
  <cp:lastModifiedBy> </cp:lastModifiedBy>
  <cp:lastPrinted>2017-09-26T08:14:16Z</cp:lastPrinted>
  <dcterms:created xsi:type="dcterms:W3CDTF">2017-07-11T00:42:00Z</dcterms:created>
  <dcterms:modified xsi:type="dcterms:W3CDTF">2021-01-12T04:29:48Z</dcterms:modified>
  <cp:category>公開情報</cp:category>
</cp:coreProperties>
</file>